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505" windowHeight="11760"/>
  </bookViews>
  <sheets>
    <sheet name="Capitolato tecnico (1)" sheetId="10" r:id="rId1"/>
    <sheet name="Capitolato tecnico (2)" sheetId="16" r:id="rId2"/>
    <sheet name="Capitolato tecnico (3)" sheetId="17" r:id="rId3"/>
    <sheet name="Capitolato tecnico (4)" sheetId="18" r:id="rId4"/>
    <sheet name="Capitolato tecnico (5)" sheetId="19" r:id="rId5"/>
    <sheet name="Attribuz. punteggio" sheetId="20" r:id="rId6"/>
    <sheet name="Foglio5" sheetId="15" r:id="rId7"/>
  </sheets>
  <definedNames>
    <definedName name="_xlnm.Print_Area" localSheetId="5">'Attribuz. punteggio'!$A$29:$F$47</definedName>
    <definedName name="OLE_LINK17" localSheetId="5">'Attribuz. punteggio'!#REF!</definedName>
    <definedName name="OLE_LINK17" localSheetId="0">'Capitolato tecnico (1)'!#REF!</definedName>
    <definedName name="OLE_LINK17" localSheetId="1">'Capitolato tecnico (2)'!#REF!</definedName>
    <definedName name="OLE_LINK17" localSheetId="2">'Capitolato tecnico (3)'!#REF!</definedName>
    <definedName name="OLE_LINK17" localSheetId="3">'Capitolato tecnico (4)'!#REF!</definedName>
    <definedName name="OLE_LINK17" localSheetId="4">'Capitolato tecnico (5)'!#REF!</definedName>
    <definedName name="OLE_LINK19" localSheetId="5">'Attribuz. punteggio'!#REF!</definedName>
    <definedName name="OLE_LINK19" localSheetId="0">'Capitolato tecnico (1)'!#REF!</definedName>
    <definedName name="OLE_LINK19" localSheetId="1">'Capitolato tecnico (2)'!#REF!</definedName>
    <definedName name="OLE_LINK19" localSheetId="2">'Capitolato tecnico (3)'!#REF!</definedName>
    <definedName name="OLE_LINK19" localSheetId="3">'Capitolato tecnico (4)'!#REF!</definedName>
    <definedName name="OLE_LINK19" localSheetId="4">'Capitolato tecnico (5)'!#REF!</definedName>
    <definedName name="OLE_LINK22" localSheetId="5">'Attribuz. punteggio'!#REF!</definedName>
    <definedName name="OLE_LINK22" localSheetId="0">'Capitolato tecnico (1)'!#REF!</definedName>
    <definedName name="OLE_LINK22" localSheetId="1">'Capitolato tecnico (2)'!#REF!</definedName>
    <definedName name="OLE_LINK22" localSheetId="2">'Capitolato tecnico (3)'!#REF!</definedName>
    <definedName name="OLE_LINK22" localSheetId="3">'Capitolato tecnico (4)'!#REF!</definedName>
    <definedName name="OLE_LINK22" localSheetId="4">'Capitolato tecnico (5)'!#REF!</definedName>
  </definedNames>
  <calcPr calcId="145621"/>
</workbook>
</file>

<file path=xl/calcChain.xml><?xml version="1.0" encoding="utf-8"?>
<calcChain xmlns="http://schemas.openxmlformats.org/spreadsheetml/2006/main">
  <c r="D38" i="20" l="1"/>
  <c r="A38" i="20"/>
  <c r="D46" i="20"/>
  <c r="A46" i="20"/>
  <c r="D42" i="20"/>
  <c r="A42" i="20"/>
  <c r="D34" i="20"/>
  <c r="A34" i="20"/>
  <c r="D30" i="20"/>
  <c r="A30" i="20"/>
  <c r="E67" i="19" l="1"/>
  <c r="A67" i="19"/>
  <c r="D56" i="19"/>
  <c r="C56" i="19"/>
  <c r="B56" i="19"/>
  <c r="A56" i="19"/>
  <c r="F56" i="19" s="1"/>
  <c r="F66" i="19" s="1"/>
  <c r="F52" i="19"/>
  <c r="C29" i="19"/>
  <c r="B29" i="19"/>
  <c r="A29" i="19"/>
  <c r="F29" i="19" s="1"/>
  <c r="F25" i="19"/>
  <c r="E67" i="18"/>
  <c r="A67" i="18"/>
  <c r="D56" i="18"/>
  <c r="C56" i="18"/>
  <c r="B56" i="18"/>
  <c r="A56" i="18"/>
  <c r="F56" i="18" s="1"/>
  <c r="F52" i="18"/>
  <c r="C29" i="18"/>
  <c r="B29" i="18"/>
  <c r="F29" i="18" s="1"/>
  <c r="A29" i="18"/>
  <c r="F25" i="18"/>
  <c r="E67" i="17"/>
  <c r="A67" i="17"/>
  <c r="D56" i="17"/>
  <c r="C56" i="17"/>
  <c r="B56" i="17"/>
  <c r="A56" i="17"/>
  <c r="F52" i="17"/>
  <c r="C29" i="17"/>
  <c r="B29" i="17"/>
  <c r="F29" i="17" s="1"/>
  <c r="A29" i="17"/>
  <c r="F25" i="17"/>
  <c r="E67" i="16"/>
  <c r="A67" i="16"/>
  <c r="D56" i="16"/>
  <c r="C56" i="16"/>
  <c r="B56" i="16"/>
  <c r="A56" i="16"/>
  <c r="F56" i="16" s="1"/>
  <c r="F52" i="16"/>
  <c r="C29" i="16"/>
  <c r="B29" i="16"/>
  <c r="A29" i="16"/>
  <c r="F25" i="16"/>
  <c r="F56" i="17" l="1"/>
  <c r="F66" i="17" s="1"/>
  <c r="F29" i="16"/>
  <c r="F66" i="16" s="1"/>
  <c r="F66" i="18"/>
  <c r="F21" i="20"/>
  <c r="F18" i="20" l="1"/>
  <c r="C17" i="20"/>
  <c r="E15" i="20"/>
  <c r="E26" i="20" s="1"/>
  <c r="F26" i="20" s="1"/>
  <c r="F42" i="20" s="1"/>
  <c r="F14" i="20"/>
  <c r="C13" i="20"/>
  <c r="C41" i="20" s="1"/>
  <c r="E11" i="20"/>
  <c r="E25" i="20" s="1"/>
  <c r="F25" i="20" s="1"/>
  <c r="F38" i="20" s="1"/>
  <c r="F10" i="20"/>
  <c r="C38" i="20" s="1"/>
  <c r="C9" i="20"/>
  <c r="F6" i="20"/>
  <c r="C5" i="20"/>
  <c r="C1" i="20"/>
  <c r="E19" i="20"/>
  <c r="E27" i="20" s="1"/>
  <c r="F27" i="20" s="1"/>
  <c r="F46" i="20" s="1"/>
  <c r="E7" i="20"/>
  <c r="E24" i="20" s="1"/>
  <c r="F24" i="20" s="1"/>
  <c r="F34" i="20" s="1"/>
  <c r="E67" i="10"/>
  <c r="E3" i="20" s="1"/>
  <c r="E23" i="20" s="1"/>
  <c r="F23" i="20" s="1"/>
  <c r="F30" i="20" s="1"/>
  <c r="A67" i="10"/>
  <c r="F25" i="10"/>
  <c r="D56" i="10"/>
  <c r="F52" i="10"/>
  <c r="C56" i="10"/>
  <c r="D39" i="20" l="1"/>
  <c r="C46" i="20"/>
  <c r="D47" i="20" s="1"/>
  <c r="C42" i="20"/>
  <c r="D43" i="20" s="1"/>
  <c r="C34" i="20"/>
  <c r="D35" i="20" s="1"/>
  <c r="A23" i="20"/>
  <c r="C29" i="20"/>
  <c r="A26" i="20"/>
  <c r="A24" i="20"/>
  <c r="C33" i="20"/>
  <c r="A25" i="20"/>
  <c r="C37" i="20"/>
  <c r="A27" i="20"/>
  <c r="C45" i="20"/>
  <c r="B56" i="10"/>
  <c r="A56" i="10"/>
  <c r="C29" i="10"/>
  <c r="B29" i="10"/>
  <c r="A29" i="10"/>
  <c r="F29" i="10" l="1"/>
  <c r="F56" i="10"/>
  <c r="F66" i="10" l="1"/>
  <c r="F2" i="20" s="1"/>
  <c r="C30" i="20" s="1"/>
  <c r="D31" i="20" s="1"/>
</calcChain>
</file>

<file path=xl/comments1.xml><?xml version="1.0" encoding="utf-8"?>
<comments xmlns="http://schemas.openxmlformats.org/spreadsheetml/2006/main">
  <authors>
    <author>DSGA</author>
    <author>Diego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INSERIRE LA QUOTA PROCAPITE PROPOSTA DALL'ESPERTO</t>
        </r>
      </text>
    </comment>
  </commentList>
</comments>
</file>

<file path=xl/comments2.xml><?xml version="1.0" encoding="utf-8"?>
<comments xmlns="http://schemas.openxmlformats.org/spreadsheetml/2006/main">
  <authors>
    <author>DSGA</author>
    <author>Diego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INSERIRE LA QUOTA PROCAPITE PROPOSTA DALL'ESPERTO</t>
        </r>
      </text>
    </comment>
  </commentList>
</comments>
</file>

<file path=xl/comments3.xml><?xml version="1.0" encoding="utf-8"?>
<comments xmlns="http://schemas.openxmlformats.org/spreadsheetml/2006/main">
  <authors>
    <author>DSGA</author>
    <author>Diego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INSERIRE LA QUOTA PROCAPITE PROPOSTA DALL'ESPERTO</t>
        </r>
      </text>
    </comment>
  </commentList>
</comments>
</file>

<file path=xl/comments4.xml><?xml version="1.0" encoding="utf-8"?>
<comments xmlns="http://schemas.openxmlformats.org/spreadsheetml/2006/main">
  <authors>
    <author>DSGA</author>
    <author>Diego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INSERIRE LA QUOTA PROCAPITE PROPOSTA DALL'ESPERTO</t>
        </r>
      </text>
    </comment>
  </commentList>
</comments>
</file>

<file path=xl/comments5.xml><?xml version="1.0" encoding="utf-8"?>
<comments xmlns="http://schemas.openxmlformats.org/spreadsheetml/2006/main">
  <authors>
    <author>DSGA</author>
    <author>Diego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E4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Inserire il punteggio che l'esperto ha dichiarato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INSERIRE LA QUOTA PROCAPITE PROPOSTA DALL'ESPERTO</t>
        </r>
      </text>
    </comment>
  </commentList>
</comments>
</file>

<file path=xl/comments6.xml><?xml version="1.0" encoding="utf-8"?>
<comments xmlns="http://schemas.openxmlformats.org/spreadsheetml/2006/main">
  <authors>
    <author>DSGA</author>
    <author>Utente1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5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9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13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17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E22" authorId="1">
      <text>
        <r>
          <rPr>
            <sz val="9"/>
            <color indexed="81"/>
            <rFont val="Tahoma"/>
            <family val="2"/>
          </rPr>
          <t>Offerta Concorrente in esame</t>
        </r>
      </text>
    </comment>
    <comment ref="C23" authorId="1">
      <text>
        <r>
          <rPr>
            <sz val="9"/>
            <color indexed="81"/>
            <rFont val="Tahoma"/>
            <family val="2"/>
          </rPr>
          <t>Inserire il Punteggio MAX da assegnare</t>
        </r>
      </text>
    </comment>
    <comment ref="D23" authorId="1">
      <text>
        <r>
          <rPr>
            <b/>
            <sz val="14"/>
            <color indexed="81"/>
            <rFont val="Tahoma"/>
            <family val="2"/>
          </rPr>
          <t>OM</t>
        </r>
        <r>
          <rPr>
            <sz val="9"/>
            <color indexed="81"/>
            <rFont val="Tahoma"/>
            <family val="2"/>
          </rPr>
          <t xml:space="preserve"> importo offerta</t>
        </r>
        <r>
          <rPr>
            <b/>
            <u/>
            <sz val="9"/>
            <color indexed="81"/>
            <rFont val="Tahoma"/>
            <family val="2"/>
          </rPr>
          <t xml:space="preserve"> più vantaggiosa </t>
        </r>
        <r>
          <rPr>
            <sz val="9"/>
            <color indexed="81"/>
            <rFont val="Tahoma"/>
            <family val="2"/>
          </rPr>
          <t xml:space="preserve"> (inserire l'importo più basso)</t>
        </r>
      </text>
    </comment>
  </commentList>
</comments>
</file>

<file path=xl/sharedStrings.xml><?xml version="1.0" encoding="utf-8"?>
<sst xmlns="http://schemas.openxmlformats.org/spreadsheetml/2006/main" count="637" uniqueCount="77">
  <si>
    <t xml:space="preserve">            IL PREZZO DELL’OFFERENTE</t>
  </si>
  <si>
    <t>CARATTERISTICHE</t>
  </si>
  <si>
    <t>INDICATORI</t>
  </si>
  <si>
    <t>A CURA DELLA SCUOLA</t>
  </si>
  <si>
    <t>TOTALE</t>
  </si>
  <si>
    <t>Punt.</t>
  </si>
  <si>
    <t>I.</t>
  </si>
  <si>
    <t>II.</t>
  </si>
  <si>
    <t>III.</t>
  </si>
  <si>
    <t>Punteggio</t>
  </si>
  <si>
    <t>TOTALE PUNTEGGIO</t>
  </si>
  <si>
    <t>OFFERTA ECONOMICA</t>
  </si>
  <si>
    <t>16  punti</t>
  </si>
  <si>
    <t>13  punti</t>
  </si>
  <si>
    <t>03 punti</t>
  </si>
  <si>
    <t>07  punti</t>
  </si>
  <si>
    <t>10  punti</t>
  </si>
  <si>
    <t>PUNTEGGIO</t>
  </si>
  <si>
    <t>02 punti</t>
  </si>
  <si>
    <t>11  punti</t>
  </si>
  <si>
    <t>05  punti</t>
  </si>
  <si>
    <t>01 punti</t>
  </si>
  <si>
    <t>Si valuta il minor costo a carico di ogni singolo utente, omnicomprensivo di qualsiasi ritenuta fiscale e/o spesa</t>
  </si>
  <si>
    <r>
      <t>Docente madrelingua in</t>
    </r>
    <r>
      <rPr>
        <b/>
        <sz val="10"/>
        <color theme="1"/>
        <rFont val="Times New Roman"/>
        <family val="1"/>
      </rPr>
      <t xml:space="preserve"> possesso di abilitazione all’insegnamento</t>
    </r>
    <r>
      <rPr>
        <sz val="10"/>
        <color theme="1"/>
        <rFont val="Times New Roman"/>
        <family val="1"/>
      </rPr>
      <t xml:space="preserve"> </t>
    </r>
  </si>
  <si>
    <t>A CURA DELL’ESPERTO</t>
  </si>
  <si>
    <t>Esperto esterno/Associazione:</t>
  </si>
  <si>
    <r>
      <t xml:space="preserve">        CONTRIBUTO SPESE             </t>
    </r>
    <r>
      <rPr>
        <sz val="10"/>
        <color theme="1"/>
        <rFont val="Times New Roman"/>
        <family val="1"/>
      </rPr>
      <t>(Costo 3,00 euro per utilizzo : N. 1 aula dell'Istituto, per N. 1 ora con MAX 15 alunni, come da delibera d'Istituto n. 91 del 08/10/2015)</t>
    </r>
    <r>
      <rPr>
        <b/>
        <sz val="10"/>
        <color theme="1"/>
        <rFont val="Times New Roman"/>
        <family val="1"/>
      </rPr>
      <t xml:space="preserve">                                            MAX 20 PUNTI</t>
    </r>
  </si>
  <si>
    <t>18  punti</t>
  </si>
  <si>
    <t>20  punti</t>
  </si>
  <si>
    <t>10 punti</t>
  </si>
  <si>
    <t>1 corso pro-capite</t>
  </si>
  <si>
    <t>3 corsi  pro-capite</t>
  </si>
  <si>
    <t>6 corsi  pro-capite</t>
  </si>
  <si>
    <t>Esperienza di insegnamento di almeno 3 esperti esterni in corsi di preparazione ad esami per certificazioni internazionali                                              MAX 20 PUNTI</t>
  </si>
  <si>
    <t>05 punti</t>
  </si>
  <si>
    <t>da 7 corsi  pro-capite in poi</t>
  </si>
  <si>
    <t>15  punti</t>
  </si>
  <si>
    <t xml:space="preserve">Corso scuola secondaria I grado           1h settimanale per 20 settimane </t>
  </si>
  <si>
    <t xml:space="preserve">Corso scuola primaria                            1h settimanale per 15 settimane  </t>
  </si>
  <si>
    <t xml:space="preserve">Corso scuola infanzia                               1h settimanale per 10 settimane </t>
  </si>
  <si>
    <t>per 22 settimane</t>
  </si>
  <si>
    <t>per 24 settimane</t>
  </si>
  <si>
    <t>per 26 settimane</t>
  </si>
  <si>
    <t>per 17 settimane</t>
  </si>
  <si>
    <t>per 20 settimane</t>
  </si>
  <si>
    <t>per 12 settimane</t>
  </si>
  <si>
    <t>per 15 settimane</t>
  </si>
  <si>
    <t>Corso online con iscrizione gratuita al portale per tutti gli alunni della scuola                                               MAX 10 PUNTI</t>
  </si>
  <si>
    <t>05 ore</t>
  </si>
  <si>
    <t>10 ore</t>
  </si>
  <si>
    <t>Offerta economica (max 20 punti) così calcolati:</t>
  </si>
  <si>
    <t>Valutazione Offerta tecnica max 80 punti</t>
  </si>
  <si>
    <r>
      <rPr>
        <b/>
        <i/>
        <sz val="16"/>
        <color rgb="FF000000"/>
        <rFont val="Times New Roman"/>
        <family val="1"/>
      </rPr>
      <t>A.</t>
    </r>
    <r>
      <rPr>
        <i/>
        <sz val="11"/>
        <color rgb="FF000000"/>
        <rFont val="Times New Roman"/>
        <family val="1"/>
      </rPr>
      <t/>
    </r>
  </si>
  <si>
    <r>
      <t xml:space="preserve"> Valutazione Offerta tecnica </t>
    </r>
    <r>
      <rPr>
        <b/>
        <i/>
        <sz val="11"/>
        <color rgb="FF000000"/>
        <rFont val="Times New Roman"/>
        <family val="1"/>
      </rPr>
      <t>max 50 punti</t>
    </r>
  </si>
  <si>
    <r>
      <rPr>
        <b/>
        <i/>
        <sz val="16"/>
        <color rgb="FF000000"/>
        <rFont val="Times New Roman"/>
        <family val="1"/>
      </rPr>
      <t>B.</t>
    </r>
    <r>
      <rPr>
        <i/>
        <sz val="11"/>
        <color rgb="FF000000"/>
        <rFont val="Times New Roman"/>
        <family val="1"/>
      </rPr>
      <t/>
    </r>
  </si>
  <si>
    <r>
      <t xml:space="preserve"> Valutazione Offerta tecnica </t>
    </r>
    <r>
      <rPr>
        <b/>
        <i/>
        <sz val="11"/>
        <color rgb="FF000000"/>
        <rFont val="Times New Roman"/>
        <family val="1"/>
      </rPr>
      <t>max 30 punti</t>
    </r>
  </si>
  <si>
    <t>Valutazione Offerta economica max 20 punti</t>
  </si>
  <si>
    <t>A.    QUADRO RIEPILOGATIVO</t>
  </si>
  <si>
    <t>B.    QUADRO RIEPILOGATIVO</t>
  </si>
  <si>
    <t>A.+ B.    QUADRO RIEPILOGATIVO</t>
  </si>
  <si>
    <t>ESPERTO ESTERNO</t>
  </si>
  <si>
    <t>Off. Econ.</t>
  </si>
  <si>
    <t>MAX</t>
  </si>
  <si>
    <t>OM</t>
  </si>
  <si>
    <t xml:space="preserve">OC </t>
  </si>
  <si>
    <r>
      <t xml:space="preserve">PUNTEGGIO </t>
    </r>
    <r>
      <rPr>
        <b/>
        <sz val="10"/>
        <color theme="1"/>
        <rFont val="Times New Roman"/>
        <family val="1"/>
      </rPr>
      <t>parte I</t>
    </r>
  </si>
  <si>
    <r>
      <t xml:space="preserve">PUNTEGGIO </t>
    </r>
    <r>
      <rPr>
        <b/>
        <sz val="10"/>
        <color theme="1"/>
        <rFont val="Times New Roman"/>
        <family val="1"/>
      </rPr>
      <t>parte II</t>
    </r>
  </si>
  <si>
    <r>
      <t>PUNTEGGIO</t>
    </r>
    <r>
      <rPr>
        <b/>
        <sz val="10"/>
        <color theme="1"/>
        <rFont val="Times New Roman"/>
        <family val="1"/>
      </rPr>
      <t xml:space="preserve"> parte III</t>
    </r>
  </si>
  <si>
    <r>
      <t>PUNTEGGIO</t>
    </r>
    <r>
      <rPr>
        <b/>
        <sz val="10"/>
        <color theme="1"/>
        <rFont val="Times New Roman"/>
        <family val="1"/>
      </rPr>
      <t xml:space="preserve"> parte I</t>
    </r>
  </si>
  <si>
    <r>
      <t xml:space="preserve">PUNTEGGIO </t>
    </r>
    <r>
      <rPr>
        <b/>
        <sz val="10"/>
        <color theme="1"/>
        <rFont val="Times New Roman"/>
        <family val="1"/>
      </rPr>
      <t>parte III</t>
    </r>
  </si>
  <si>
    <r>
      <t xml:space="preserve">PUNTEGGIO </t>
    </r>
    <r>
      <rPr>
        <b/>
        <sz val="10"/>
        <color theme="1"/>
        <rFont val="Times New Roman"/>
        <family val="1"/>
      </rPr>
      <t>parte IV</t>
    </r>
  </si>
  <si>
    <r>
      <t>PUNTI 20 x IL PREZZO PIU’ BASSO</t>
    </r>
    <r>
      <rPr>
        <u/>
        <sz val="8"/>
        <color theme="1"/>
        <rFont val="Times New Roman"/>
        <family val="1"/>
      </rPr>
      <t xml:space="preserve">    =     PUNTI ASSEGNATI</t>
    </r>
  </si>
  <si>
    <t>scuola 1</t>
  </si>
  <si>
    <t>scuola 2</t>
  </si>
  <si>
    <t>scuola 3</t>
  </si>
  <si>
    <t>scuola 4</t>
  </si>
  <si>
    <t>scuola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</si>
</sst>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[$€-410]\ * #,##0.00_-;\-[$€-410]\ * #,##0.00_-;_-[$€-410]\ * &quot;-&quot;??_-;_-@_-"/>
  </numFmts>
  <fonts count="30" x14ac:knownFonts="1">
    <font>
      <sz val="11"/>
      <color theme="1"/>
      <name val="Calibri"/>
      <family val="2"/>
      <scheme val="minor"/>
    </font>
    <font>
      <sz val="9.5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i/>
      <sz val="11"/>
      <color rgb="FF000000"/>
      <name val="Times New Roman"/>
      <family val="1"/>
    </font>
    <font>
      <b/>
      <sz val="9"/>
      <color indexed="81"/>
      <name val="Tahoma"/>
      <family val="2"/>
    </font>
    <font>
      <i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20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i/>
      <sz val="10"/>
      <color theme="1"/>
      <name val="Times New Roman"/>
      <family val="1"/>
    </font>
    <font>
      <sz val="20"/>
      <name val="Times New Roman"/>
      <family val="1"/>
    </font>
    <font>
      <b/>
      <sz val="14"/>
      <color indexed="81"/>
      <name val="Tahoma"/>
      <family val="2"/>
    </font>
    <font>
      <b/>
      <u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u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/>
    <xf numFmtId="2" fontId="10" fillId="0" borderId="15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3" xfId="0" applyFont="1" applyBorder="1" applyProtection="1"/>
    <xf numFmtId="2" fontId="7" fillId="0" borderId="3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/>
    </xf>
    <xf numFmtId="2" fontId="10" fillId="0" borderId="10" xfId="0" applyNumberFormat="1" applyFont="1" applyBorder="1" applyAlignment="1" applyProtection="1">
      <alignment horizontal="center"/>
    </xf>
    <xf numFmtId="2" fontId="7" fillId="0" borderId="12" xfId="0" applyNumberFormat="1" applyFont="1" applyBorder="1" applyAlignment="1" applyProtection="1">
      <alignment horizontal="center"/>
    </xf>
    <xf numFmtId="0" fontId="0" fillId="0" borderId="18" xfId="0" applyBorder="1" applyProtection="1"/>
    <xf numFmtId="0" fontId="0" fillId="0" borderId="23" xfId="0" applyBorder="1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Protection="1"/>
    <xf numFmtId="165" fontId="5" fillId="0" borderId="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0" fontId="0" fillId="0" borderId="32" xfId="0" applyBorder="1" applyAlignment="1" applyProtection="1"/>
    <xf numFmtId="0" fontId="0" fillId="0" borderId="14" xfId="0" applyBorder="1" applyAlignment="1" applyProtection="1"/>
    <xf numFmtId="0" fontId="8" fillId="0" borderId="1" xfId="0" applyFont="1" applyBorder="1" applyAlignment="1" applyProtection="1">
      <alignment horizontal="center" vertical="center"/>
    </xf>
    <xf numFmtId="0" fontId="11" fillId="0" borderId="0" xfId="0" applyFont="1" applyFill="1" applyBorder="1" applyProtection="1"/>
    <xf numFmtId="14" fontId="5" fillId="0" borderId="0" xfId="0" applyNumberFormat="1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/>
    <xf numFmtId="0" fontId="0" fillId="0" borderId="1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2" fontId="10" fillId="0" borderId="24" xfId="0" applyNumberFormat="1" applyFont="1" applyBorder="1" applyAlignment="1" applyProtection="1">
      <alignment horizontal="center" vertical="center"/>
    </xf>
    <xf numFmtId="2" fontId="10" fillId="0" borderId="2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vertical="center" wrapText="1"/>
    </xf>
    <xf numFmtId="0" fontId="17" fillId="0" borderId="9" xfId="0" applyFont="1" applyBorder="1" applyAlignment="1">
      <alignment vertical="center" wrapText="1"/>
    </xf>
    <xf numFmtId="0" fontId="8" fillId="0" borderId="26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2" fontId="10" fillId="0" borderId="0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 wrapText="1"/>
      <protection locked="0"/>
    </xf>
    <xf numFmtId="2" fontId="13" fillId="0" borderId="39" xfId="0" applyNumberFormat="1" applyFont="1" applyBorder="1" applyAlignment="1" applyProtection="1">
      <alignment horizontal="right"/>
    </xf>
    <xf numFmtId="0" fontId="7" fillId="0" borderId="41" xfId="0" applyFont="1" applyBorder="1" applyAlignment="1" applyProtection="1">
      <alignment horizontal="center" vertical="center"/>
    </xf>
    <xf numFmtId="0" fontId="22" fillId="0" borderId="0" xfId="0" applyFont="1" applyProtection="1"/>
    <xf numFmtId="0" fontId="10" fillId="0" borderId="0" xfId="0" applyFont="1" applyAlignment="1" applyProtection="1"/>
    <xf numFmtId="0" fontId="10" fillId="0" borderId="0" xfId="0" applyFont="1" applyProtection="1"/>
    <xf numFmtId="2" fontId="7" fillId="0" borderId="12" xfId="0" applyNumberFormat="1" applyFont="1" applyBorder="1" applyAlignment="1" applyProtection="1">
      <alignment horizontal="right"/>
    </xf>
    <xf numFmtId="0" fontId="7" fillId="0" borderId="44" xfId="0" applyFont="1" applyBorder="1" applyAlignment="1" applyProtection="1">
      <alignment horizontal="center" vertical="center"/>
    </xf>
    <xf numFmtId="164" fontId="4" fillId="0" borderId="22" xfId="0" applyNumberFormat="1" applyFont="1" applyBorder="1" applyProtection="1">
      <protection locked="0"/>
    </xf>
    <xf numFmtId="164" fontId="7" fillId="0" borderId="44" xfId="0" applyNumberFormat="1" applyFont="1" applyBorder="1" applyAlignment="1" applyProtection="1"/>
    <xf numFmtId="164" fontId="7" fillId="0" borderId="45" xfId="0" applyNumberFormat="1" applyFont="1" applyBorder="1" applyAlignment="1" applyProtection="1"/>
    <xf numFmtId="0" fontId="23" fillId="0" borderId="38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2" fontId="10" fillId="0" borderId="47" xfId="0" applyNumberFormat="1" applyFont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/>
    </xf>
    <xf numFmtId="2" fontId="21" fillId="0" borderId="49" xfId="0" applyNumberFormat="1" applyFont="1" applyBorder="1" applyAlignment="1" applyProtection="1">
      <alignment horizontal="center"/>
    </xf>
    <xf numFmtId="164" fontId="21" fillId="0" borderId="51" xfId="0" applyNumberFormat="1" applyFont="1" applyFill="1" applyBorder="1" applyAlignment="1" applyProtection="1">
      <alignment horizontal="center"/>
    </xf>
    <xf numFmtId="2" fontId="21" fillId="0" borderId="5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9" xfId="0" applyBorder="1" applyProtection="1"/>
    <xf numFmtId="0" fontId="22" fillId="0" borderId="0" xfId="0" applyFont="1" applyFill="1" applyProtection="1"/>
    <xf numFmtId="2" fontId="22" fillId="0" borderId="14" xfId="0" applyNumberFormat="1" applyFont="1" applyFill="1" applyBorder="1" applyAlignment="1" applyProtection="1">
      <alignment horizontal="center" vertical="center"/>
    </xf>
    <xf numFmtId="2" fontId="22" fillId="0" borderId="34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right" vertical="center" wrapText="1"/>
    </xf>
    <xf numFmtId="0" fontId="5" fillId="0" borderId="29" xfId="0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left" vertical="center"/>
    </xf>
    <xf numFmtId="0" fontId="13" fillId="0" borderId="41" xfId="0" applyFont="1" applyBorder="1" applyAlignment="1" applyProtection="1">
      <alignment horizontal="left" vertical="center"/>
    </xf>
    <xf numFmtId="164" fontId="13" fillId="0" borderId="41" xfId="0" applyNumberFormat="1" applyFont="1" applyBorder="1" applyAlignment="1" applyProtection="1">
      <alignment horizontal="right"/>
    </xf>
    <xf numFmtId="164" fontId="13" fillId="0" borderId="42" xfId="0" applyNumberFormat="1" applyFont="1" applyBorder="1" applyAlignment="1" applyProtection="1">
      <alignment horizontal="right"/>
    </xf>
    <xf numFmtId="0" fontId="13" fillId="0" borderId="37" xfId="0" applyFont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</xf>
    <xf numFmtId="0" fontId="8" fillId="0" borderId="33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horizontal="right" vertical="center"/>
    </xf>
    <xf numFmtId="2" fontId="7" fillId="0" borderId="29" xfId="0" applyNumberFormat="1" applyFont="1" applyBorder="1" applyAlignment="1" applyProtection="1">
      <alignment horizontal="left" vertical="center"/>
    </xf>
    <xf numFmtId="2" fontId="7" fillId="0" borderId="12" xfId="0" applyNumberFormat="1" applyFont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right" vertical="center"/>
    </xf>
    <xf numFmtId="0" fontId="22" fillId="0" borderId="29" xfId="0" applyFont="1" applyFill="1" applyBorder="1" applyAlignment="1" applyProtection="1">
      <alignment horizontal="right" vertical="center"/>
    </xf>
    <xf numFmtId="0" fontId="22" fillId="2" borderId="6" xfId="0" applyFont="1" applyFill="1" applyBorder="1" applyAlignment="1" applyProtection="1">
      <alignment horizontal="right" vertical="center"/>
    </xf>
    <xf numFmtId="0" fontId="22" fillId="2" borderId="7" xfId="0" applyFont="1" applyFill="1" applyBorder="1" applyAlignment="1" applyProtection="1">
      <alignment horizontal="right" vertical="center"/>
    </xf>
    <xf numFmtId="0" fontId="22" fillId="2" borderId="7" xfId="0" applyFont="1" applyFill="1" applyBorder="1" applyAlignment="1" applyProtection="1">
      <alignment horizontal="center"/>
    </xf>
    <xf numFmtId="0" fontId="22" fillId="2" borderId="8" xfId="0" applyFont="1" applyFill="1" applyBorder="1" applyAlignment="1" applyProtection="1">
      <alignment horizontal="center"/>
    </xf>
    <xf numFmtId="0" fontId="7" fillId="0" borderId="43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36" xfId="0" applyNumberFormat="1" applyFont="1" applyFill="1" applyBorder="1" applyAlignment="1" applyProtection="1">
      <alignment horizontal="center" vertical="center"/>
      <protection locked="0"/>
    </xf>
    <xf numFmtId="164" fontId="10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horizontal="center"/>
    </xf>
    <xf numFmtId="0" fontId="24" fillId="0" borderId="54" xfId="0" applyFont="1" applyBorder="1" applyAlignment="1" applyProtection="1">
      <alignment horizontal="center"/>
    </xf>
    <xf numFmtId="0" fontId="24" fillId="0" borderId="40" xfId="0" applyFont="1" applyBorder="1" applyAlignment="1" applyProtection="1">
      <alignment horizontal="center"/>
    </xf>
    <xf numFmtId="0" fontId="24" fillId="0" borderId="42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69"/>
  <sheetViews>
    <sheetView showGridLines="0" tabSelected="1" zoomScale="115" zoomScaleNormal="115" workbookViewId="0">
      <selection activeCell="A2" sqref="A2:F2"/>
    </sheetView>
  </sheetViews>
  <sheetFormatPr defaultColWidth="9.140625" defaultRowHeight="15" x14ac:dyDescent="0.25"/>
  <cols>
    <col min="1" max="1" width="16.85546875" style="1" customWidth="1"/>
    <col min="2" max="2" width="16.85546875" style="13" customWidth="1"/>
    <col min="3" max="3" width="17.28515625" style="1" customWidth="1"/>
    <col min="4" max="4" width="16.85546875" style="29" customWidth="1"/>
    <col min="5" max="6" width="16" style="1" customWidth="1"/>
    <col min="7" max="7" width="1.28515625" style="1" customWidth="1"/>
    <col min="8" max="8" width="24.7109375" style="1" customWidth="1"/>
    <col min="9" max="9" width="6.28515625" style="1" customWidth="1"/>
    <col min="10" max="10" width="9.42578125" style="1" customWidth="1"/>
    <col min="11" max="11" width="9.85546875" style="1" customWidth="1"/>
    <col min="12" max="12" width="9.28515625" style="1" customWidth="1"/>
    <col min="13" max="14" width="13.28515625" style="1" customWidth="1"/>
    <col min="15" max="15" width="11.42578125" style="1" customWidth="1"/>
    <col min="16" max="16384" width="9.140625" style="1"/>
  </cols>
  <sheetData>
    <row r="1" spans="1:6" ht="23.25" customHeight="1" thickTop="1" x14ac:dyDescent="0.3">
      <c r="A1" s="123" t="s">
        <v>25</v>
      </c>
      <c r="B1" s="124"/>
      <c r="C1" s="125" t="s">
        <v>72</v>
      </c>
      <c r="D1" s="125"/>
      <c r="E1" s="125"/>
      <c r="F1" s="126"/>
    </row>
    <row r="2" spans="1:6" ht="27.75" customHeight="1" x14ac:dyDescent="0.25">
      <c r="A2" s="117" t="s">
        <v>51</v>
      </c>
      <c r="B2" s="118"/>
      <c r="C2" s="118"/>
      <c r="D2" s="118"/>
      <c r="E2" s="118"/>
      <c r="F2" s="119"/>
    </row>
    <row r="3" spans="1:6" ht="16.5" customHeight="1" x14ac:dyDescent="0.25">
      <c r="A3" s="43" t="s">
        <v>52</v>
      </c>
      <c r="B3" s="129" t="s">
        <v>53</v>
      </c>
      <c r="C3" s="129"/>
      <c r="D3" s="129"/>
      <c r="E3" s="129"/>
      <c r="F3" s="130"/>
    </row>
    <row r="4" spans="1:6" ht="24.75" customHeight="1" x14ac:dyDescent="0.25">
      <c r="A4" s="79" t="s">
        <v>1</v>
      </c>
      <c r="B4" s="80"/>
      <c r="C4" s="35" t="s">
        <v>2</v>
      </c>
      <c r="D4" s="36" t="s">
        <v>17</v>
      </c>
      <c r="E4" s="36" t="s">
        <v>24</v>
      </c>
      <c r="F4" s="31" t="s">
        <v>3</v>
      </c>
    </row>
    <row r="5" spans="1:6" ht="17.100000000000001" customHeight="1" x14ac:dyDescent="0.25">
      <c r="A5" s="81" t="s">
        <v>26</v>
      </c>
      <c r="B5" s="82"/>
      <c r="C5" s="15">
        <v>4</v>
      </c>
      <c r="D5" s="35" t="s">
        <v>14</v>
      </c>
      <c r="E5" s="37"/>
      <c r="F5" s="127"/>
    </row>
    <row r="6" spans="1:6" ht="17.100000000000001" customHeight="1" x14ac:dyDescent="0.25">
      <c r="A6" s="83"/>
      <c r="B6" s="84"/>
      <c r="C6" s="15">
        <v>5</v>
      </c>
      <c r="D6" s="35" t="s">
        <v>15</v>
      </c>
      <c r="E6" s="37"/>
      <c r="F6" s="128"/>
    </row>
    <row r="7" spans="1:6" ht="17.100000000000001" customHeight="1" x14ac:dyDescent="0.25">
      <c r="A7" s="83"/>
      <c r="B7" s="84"/>
      <c r="C7" s="15">
        <v>6</v>
      </c>
      <c r="D7" s="35" t="s">
        <v>16</v>
      </c>
      <c r="E7" s="37"/>
      <c r="F7" s="128"/>
    </row>
    <row r="8" spans="1:6" ht="17.100000000000001" customHeight="1" x14ac:dyDescent="0.25">
      <c r="A8" s="83"/>
      <c r="B8" s="84"/>
      <c r="C8" s="15">
        <v>7</v>
      </c>
      <c r="D8" s="35" t="s">
        <v>13</v>
      </c>
      <c r="E8" s="37"/>
      <c r="F8" s="128"/>
    </row>
    <row r="9" spans="1:6" ht="17.100000000000001" customHeight="1" x14ac:dyDescent="0.25">
      <c r="A9" s="83"/>
      <c r="B9" s="84"/>
      <c r="C9" s="15">
        <v>8</v>
      </c>
      <c r="D9" s="35" t="s">
        <v>12</v>
      </c>
      <c r="E9" s="37"/>
      <c r="F9" s="128"/>
    </row>
    <row r="10" spans="1:6" ht="17.100000000000001" customHeight="1" x14ac:dyDescent="0.25">
      <c r="A10" s="83"/>
      <c r="B10" s="84"/>
      <c r="C10" s="15">
        <v>9</v>
      </c>
      <c r="D10" s="35" t="s">
        <v>27</v>
      </c>
      <c r="E10" s="37"/>
      <c r="F10" s="128"/>
    </row>
    <row r="11" spans="1:6" ht="17.100000000000001" customHeight="1" x14ac:dyDescent="0.25">
      <c r="A11" s="83"/>
      <c r="B11" s="84"/>
      <c r="C11" s="15">
        <v>10</v>
      </c>
      <c r="D11" s="35" t="s">
        <v>28</v>
      </c>
      <c r="E11" s="37"/>
      <c r="F11" s="128"/>
    </row>
    <row r="12" spans="1:6" ht="17.100000000000001" customHeight="1" x14ac:dyDescent="0.25">
      <c r="A12" s="85"/>
      <c r="B12" s="86"/>
      <c r="C12" s="120" t="s">
        <v>65</v>
      </c>
      <c r="D12" s="121"/>
      <c r="E12" s="122"/>
      <c r="F12" s="49">
        <v>0</v>
      </c>
    </row>
    <row r="13" spans="1:6" ht="6" customHeight="1" x14ac:dyDescent="0.25">
      <c r="A13" s="21"/>
      <c r="B13" s="22"/>
      <c r="C13" s="4"/>
      <c r="D13" s="16"/>
      <c r="E13" s="4"/>
      <c r="F13" s="5"/>
    </row>
    <row r="14" spans="1:6" ht="24" customHeight="1" x14ac:dyDescent="0.25">
      <c r="A14" s="79" t="s">
        <v>1</v>
      </c>
      <c r="B14" s="80"/>
      <c r="C14" s="35" t="s">
        <v>2</v>
      </c>
      <c r="D14" s="36" t="s">
        <v>17</v>
      </c>
      <c r="E14" s="36" t="s">
        <v>24</v>
      </c>
      <c r="F14" s="41" t="s">
        <v>3</v>
      </c>
    </row>
    <row r="15" spans="1:6" ht="18.95" customHeight="1" x14ac:dyDescent="0.25">
      <c r="A15" s="131" t="s">
        <v>23</v>
      </c>
      <c r="B15" s="132"/>
      <c r="C15" s="135" t="s">
        <v>29</v>
      </c>
      <c r="D15" s="80"/>
      <c r="E15" s="40">
        <v>0</v>
      </c>
      <c r="F15" s="42"/>
    </row>
    <row r="16" spans="1:6" ht="18.95" customHeight="1" x14ac:dyDescent="0.25">
      <c r="A16" s="133"/>
      <c r="B16" s="134"/>
      <c r="C16" s="121" t="s">
        <v>66</v>
      </c>
      <c r="D16" s="121"/>
      <c r="E16" s="121"/>
      <c r="F16" s="49">
        <v>0</v>
      </c>
    </row>
    <row r="17" spans="1:15" ht="7.5" customHeight="1" x14ac:dyDescent="0.25">
      <c r="A17" s="3"/>
      <c r="B17" s="4"/>
      <c r="C17" s="4"/>
      <c r="D17" s="16"/>
      <c r="E17" s="4"/>
      <c r="F17" s="5"/>
    </row>
    <row r="18" spans="1:15" ht="24" customHeight="1" x14ac:dyDescent="0.25">
      <c r="A18" s="79" t="s">
        <v>1</v>
      </c>
      <c r="B18" s="80"/>
      <c r="C18" s="35" t="s">
        <v>2</v>
      </c>
      <c r="D18" s="36" t="s">
        <v>17</v>
      </c>
      <c r="E18" s="36" t="s">
        <v>24</v>
      </c>
      <c r="F18" s="31" t="s">
        <v>3</v>
      </c>
    </row>
    <row r="19" spans="1:15" ht="18.95" customHeight="1" x14ac:dyDescent="0.25">
      <c r="A19" s="81" t="s">
        <v>33</v>
      </c>
      <c r="B19" s="82"/>
      <c r="C19" s="15" t="s">
        <v>30</v>
      </c>
      <c r="D19" s="35" t="s">
        <v>34</v>
      </c>
      <c r="E19" s="37"/>
      <c r="F19" s="87"/>
    </row>
    <row r="20" spans="1:15" ht="18.95" customHeight="1" x14ac:dyDescent="0.25">
      <c r="A20" s="83"/>
      <c r="B20" s="84"/>
      <c r="C20" s="15" t="s">
        <v>31</v>
      </c>
      <c r="D20" s="35" t="s">
        <v>16</v>
      </c>
      <c r="E20" s="37"/>
      <c r="F20" s="88"/>
    </row>
    <row r="21" spans="1:15" ht="18.95" customHeight="1" x14ac:dyDescent="0.25">
      <c r="A21" s="83"/>
      <c r="B21" s="84"/>
      <c r="C21" s="15" t="s">
        <v>32</v>
      </c>
      <c r="D21" s="35" t="s">
        <v>36</v>
      </c>
      <c r="E21" s="37"/>
      <c r="F21" s="88"/>
    </row>
    <row r="22" spans="1:15" ht="23.25" customHeight="1" x14ac:dyDescent="0.25">
      <c r="A22" s="83"/>
      <c r="B22" s="84"/>
      <c r="C22" s="15" t="s">
        <v>35</v>
      </c>
      <c r="D22" s="35" t="s">
        <v>28</v>
      </c>
      <c r="E22" s="37">
        <v>0</v>
      </c>
      <c r="F22" s="88"/>
    </row>
    <row r="23" spans="1:15" ht="18.95" customHeight="1" x14ac:dyDescent="0.25">
      <c r="A23" s="85"/>
      <c r="B23" s="86"/>
      <c r="C23" s="120" t="s">
        <v>67</v>
      </c>
      <c r="D23" s="121"/>
      <c r="E23" s="122"/>
      <c r="F23" s="49">
        <v>0</v>
      </c>
      <c r="H23" s="25"/>
      <c r="I23" s="24"/>
      <c r="J23" s="24"/>
      <c r="K23" s="18"/>
      <c r="L23" s="19"/>
      <c r="M23" s="20"/>
      <c r="N23" s="20"/>
      <c r="O23" s="17"/>
    </row>
    <row r="24" spans="1:15" ht="10.5" customHeight="1" x14ac:dyDescent="0.25">
      <c r="A24" s="81"/>
      <c r="B24" s="89"/>
      <c r="C24" s="89"/>
      <c r="D24" s="89"/>
      <c r="E24" s="89"/>
      <c r="F24" s="142"/>
    </row>
    <row r="25" spans="1:15" ht="22.5" customHeight="1" x14ac:dyDescent="0.25">
      <c r="A25" s="3"/>
      <c r="B25" s="38"/>
      <c r="C25" s="4"/>
      <c r="D25" s="143" t="s">
        <v>10</v>
      </c>
      <c r="E25" s="144"/>
      <c r="F25" s="6">
        <f>F12+F16+F23</f>
        <v>0</v>
      </c>
    </row>
    <row r="26" spans="1:15" s="27" customFormat="1" ht="25.5" customHeight="1" x14ac:dyDescent="0.2">
      <c r="A26" s="92" t="s">
        <v>57</v>
      </c>
      <c r="B26" s="93"/>
      <c r="C26" s="93"/>
      <c r="D26" s="93"/>
      <c r="E26" s="93"/>
      <c r="F26" s="94"/>
    </row>
    <row r="27" spans="1:15" s="14" customFormat="1" ht="19.5" customHeight="1" x14ac:dyDescent="0.2">
      <c r="A27" s="32" t="s">
        <v>6</v>
      </c>
      <c r="B27" s="23" t="s">
        <v>7</v>
      </c>
      <c r="C27" s="23" t="s">
        <v>8</v>
      </c>
      <c r="D27" s="145"/>
      <c r="E27" s="146"/>
      <c r="F27" s="26" t="s">
        <v>4</v>
      </c>
    </row>
    <row r="28" spans="1:15" s="14" customFormat="1" ht="15.75" customHeight="1" x14ac:dyDescent="0.2">
      <c r="A28" s="33" t="s">
        <v>5</v>
      </c>
      <c r="B28" s="2" t="s">
        <v>5</v>
      </c>
      <c r="C28" s="2" t="s">
        <v>5</v>
      </c>
      <c r="D28" s="147"/>
      <c r="E28" s="148"/>
      <c r="F28" s="7" t="s">
        <v>9</v>
      </c>
    </row>
    <row r="29" spans="1:15" ht="18" customHeight="1" x14ac:dyDescent="0.25">
      <c r="A29" s="34">
        <f>F12</f>
        <v>0</v>
      </c>
      <c r="B29" s="9">
        <f>F16</f>
        <v>0</v>
      </c>
      <c r="C29" s="8">
        <f>F23</f>
        <v>0</v>
      </c>
      <c r="D29" s="149"/>
      <c r="E29" s="150"/>
      <c r="F29" s="10">
        <f>SUM(A29:E29)</f>
        <v>0</v>
      </c>
      <c r="H29" s="25"/>
      <c r="I29" s="24"/>
      <c r="J29" s="24"/>
      <c r="K29" s="18"/>
      <c r="L29" s="19"/>
      <c r="M29" s="20"/>
      <c r="N29" s="20"/>
      <c r="O29" s="17"/>
    </row>
    <row r="30" spans="1:15" ht="29.25" customHeight="1" x14ac:dyDescent="0.25">
      <c r="A30" s="43" t="s">
        <v>54</v>
      </c>
      <c r="B30" s="129" t="s">
        <v>55</v>
      </c>
      <c r="C30" s="129"/>
      <c r="D30" s="129"/>
      <c r="E30" s="129"/>
      <c r="F30" s="130"/>
    </row>
    <row r="31" spans="1:15" ht="26.25" customHeight="1" x14ac:dyDescent="0.25">
      <c r="A31" s="79" t="s">
        <v>1</v>
      </c>
      <c r="B31" s="80"/>
      <c r="C31" s="35" t="s">
        <v>2</v>
      </c>
      <c r="D31" s="36" t="s">
        <v>17</v>
      </c>
      <c r="E31" s="36" t="s">
        <v>24</v>
      </c>
      <c r="F31" s="31" t="s">
        <v>3</v>
      </c>
    </row>
    <row r="32" spans="1:15" ht="20.100000000000001" customHeight="1" x14ac:dyDescent="0.25">
      <c r="A32" s="81" t="s">
        <v>37</v>
      </c>
      <c r="B32" s="82"/>
      <c r="C32" s="30" t="s">
        <v>40</v>
      </c>
      <c r="D32" s="35" t="s">
        <v>18</v>
      </c>
      <c r="E32" s="37"/>
      <c r="F32" s="87"/>
    </row>
    <row r="33" spans="1:15" ht="20.100000000000001" customHeight="1" x14ac:dyDescent="0.25">
      <c r="A33" s="83"/>
      <c r="B33" s="84"/>
      <c r="C33" s="30" t="s">
        <v>41</v>
      </c>
      <c r="D33" s="35" t="s">
        <v>20</v>
      </c>
      <c r="E33" s="37"/>
      <c r="F33" s="88"/>
    </row>
    <row r="34" spans="1:15" ht="20.100000000000001" customHeight="1" x14ac:dyDescent="0.25">
      <c r="A34" s="83"/>
      <c r="B34" s="84"/>
      <c r="C34" s="30" t="s">
        <v>42</v>
      </c>
      <c r="D34" s="35" t="s">
        <v>19</v>
      </c>
      <c r="E34" s="37"/>
      <c r="F34" s="88"/>
    </row>
    <row r="35" spans="1:15" ht="20.100000000000001" customHeight="1" x14ac:dyDescent="0.25">
      <c r="A35" s="85"/>
      <c r="B35" s="86"/>
      <c r="C35" s="120" t="s">
        <v>68</v>
      </c>
      <c r="D35" s="121"/>
      <c r="E35" s="122"/>
      <c r="F35" s="49">
        <v>0</v>
      </c>
      <c r="H35" s="25"/>
      <c r="I35" s="24"/>
      <c r="J35" s="24"/>
      <c r="K35" s="18"/>
      <c r="L35" s="19"/>
      <c r="M35" s="20"/>
      <c r="N35" s="20"/>
      <c r="O35" s="17"/>
    </row>
    <row r="36" spans="1:15" ht="6" customHeight="1" x14ac:dyDescent="0.25">
      <c r="A36" s="76"/>
      <c r="B36" s="77"/>
      <c r="C36" s="77"/>
      <c r="D36" s="77"/>
      <c r="E36" s="77"/>
      <c r="F36" s="78"/>
    </row>
    <row r="37" spans="1:15" ht="26.25" customHeight="1" x14ac:dyDescent="0.25">
      <c r="A37" s="79" t="s">
        <v>1</v>
      </c>
      <c r="B37" s="80"/>
      <c r="C37" s="35" t="s">
        <v>2</v>
      </c>
      <c r="D37" s="36" t="s">
        <v>17</v>
      </c>
      <c r="E37" s="36" t="s">
        <v>24</v>
      </c>
      <c r="F37" s="31" t="s">
        <v>3</v>
      </c>
    </row>
    <row r="38" spans="1:15" ht="18.95" customHeight="1" x14ac:dyDescent="0.25">
      <c r="A38" s="81" t="s">
        <v>38</v>
      </c>
      <c r="B38" s="82"/>
      <c r="C38" s="30" t="s">
        <v>43</v>
      </c>
      <c r="D38" s="35" t="s">
        <v>14</v>
      </c>
      <c r="E38" s="37"/>
      <c r="F38" s="87"/>
    </row>
    <row r="39" spans="1:15" ht="18.95" customHeight="1" x14ac:dyDescent="0.25">
      <c r="A39" s="83"/>
      <c r="B39" s="84"/>
      <c r="C39" s="30" t="s">
        <v>44</v>
      </c>
      <c r="D39" s="35" t="s">
        <v>15</v>
      </c>
      <c r="E39" s="37"/>
      <c r="F39" s="88"/>
    </row>
    <row r="40" spans="1:15" ht="18.95" customHeight="1" x14ac:dyDescent="0.25">
      <c r="A40" s="85"/>
      <c r="B40" s="86"/>
      <c r="C40" s="120" t="s">
        <v>66</v>
      </c>
      <c r="D40" s="121"/>
      <c r="E40" s="122"/>
      <c r="F40" s="49">
        <v>0</v>
      </c>
      <c r="H40" s="25"/>
      <c r="I40" s="24"/>
      <c r="J40" s="24"/>
      <c r="K40" s="18"/>
      <c r="L40" s="19"/>
      <c r="M40" s="20"/>
      <c r="N40" s="20"/>
      <c r="O40" s="17"/>
    </row>
    <row r="41" spans="1:15" ht="6.75" customHeight="1" x14ac:dyDescent="0.25">
      <c r="A41" s="76"/>
      <c r="B41" s="77"/>
      <c r="C41" s="77"/>
      <c r="D41" s="77"/>
      <c r="E41" s="77"/>
      <c r="F41" s="78"/>
    </row>
    <row r="42" spans="1:15" ht="26.25" customHeight="1" x14ac:dyDescent="0.25">
      <c r="A42" s="79" t="s">
        <v>1</v>
      </c>
      <c r="B42" s="80"/>
      <c r="C42" s="35" t="s">
        <v>2</v>
      </c>
      <c r="D42" s="36" t="s">
        <v>17</v>
      </c>
      <c r="E42" s="36" t="s">
        <v>24</v>
      </c>
      <c r="F42" s="31" t="s">
        <v>3</v>
      </c>
    </row>
    <row r="43" spans="1:15" ht="18.95" customHeight="1" x14ac:dyDescent="0.25">
      <c r="A43" s="81" t="s">
        <v>39</v>
      </c>
      <c r="B43" s="82"/>
      <c r="C43" s="30" t="s">
        <v>45</v>
      </c>
      <c r="D43" s="35" t="s">
        <v>21</v>
      </c>
      <c r="E43" s="37"/>
      <c r="F43" s="87"/>
    </row>
    <row r="44" spans="1:15" ht="18.95" customHeight="1" x14ac:dyDescent="0.25">
      <c r="A44" s="83"/>
      <c r="B44" s="84"/>
      <c r="C44" s="30" t="s">
        <v>46</v>
      </c>
      <c r="D44" s="35" t="s">
        <v>18</v>
      </c>
      <c r="E44" s="37"/>
      <c r="F44" s="88"/>
    </row>
    <row r="45" spans="1:15" ht="18.95" customHeight="1" x14ac:dyDescent="0.25">
      <c r="A45" s="85"/>
      <c r="B45" s="86"/>
      <c r="C45" s="120" t="s">
        <v>69</v>
      </c>
      <c r="D45" s="121"/>
      <c r="E45" s="122"/>
      <c r="F45" s="49">
        <v>0</v>
      </c>
      <c r="H45" s="25"/>
      <c r="I45" s="24"/>
      <c r="J45" s="24"/>
      <c r="K45" s="18"/>
      <c r="L45" s="19"/>
      <c r="M45" s="20"/>
      <c r="N45" s="20"/>
      <c r="O45" s="17"/>
    </row>
    <row r="46" spans="1:15" ht="7.5" customHeight="1" x14ac:dyDescent="0.25">
      <c r="A46" s="76"/>
      <c r="B46" s="77"/>
      <c r="C46" s="77"/>
      <c r="D46" s="77"/>
      <c r="E46" s="77"/>
      <c r="F46" s="78"/>
    </row>
    <row r="47" spans="1:15" ht="26.25" customHeight="1" x14ac:dyDescent="0.25">
      <c r="A47" s="79" t="s">
        <v>1</v>
      </c>
      <c r="B47" s="80"/>
      <c r="C47" s="35" t="s">
        <v>2</v>
      </c>
      <c r="D47" s="36" t="s">
        <v>17</v>
      </c>
      <c r="E47" s="36" t="s">
        <v>24</v>
      </c>
      <c r="F47" s="31" t="s">
        <v>3</v>
      </c>
    </row>
    <row r="48" spans="1:15" ht="20.100000000000001" customHeight="1" x14ac:dyDescent="0.25">
      <c r="A48" s="81" t="s">
        <v>47</v>
      </c>
      <c r="B48" s="82"/>
      <c r="C48" s="15" t="s">
        <v>48</v>
      </c>
      <c r="D48" s="35" t="s">
        <v>34</v>
      </c>
      <c r="E48" s="37"/>
      <c r="F48" s="87"/>
    </row>
    <row r="49" spans="1:15" ht="20.100000000000001" customHeight="1" x14ac:dyDescent="0.25">
      <c r="A49" s="83"/>
      <c r="B49" s="84"/>
      <c r="C49" s="15" t="s">
        <v>49</v>
      </c>
      <c r="D49" s="35" t="s">
        <v>16</v>
      </c>
      <c r="E49" s="37"/>
      <c r="F49" s="88"/>
    </row>
    <row r="50" spans="1:15" ht="20.100000000000001" customHeight="1" x14ac:dyDescent="0.25">
      <c r="A50" s="85"/>
      <c r="B50" s="86"/>
      <c r="C50" s="120" t="s">
        <v>70</v>
      </c>
      <c r="D50" s="121"/>
      <c r="E50" s="122"/>
      <c r="F50" s="49">
        <v>0</v>
      </c>
      <c r="H50" s="25"/>
      <c r="I50" s="24"/>
      <c r="J50" s="24"/>
      <c r="K50" s="18"/>
      <c r="L50" s="19"/>
      <c r="M50" s="20"/>
      <c r="N50" s="20"/>
      <c r="O50" s="17"/>
    </row>
    <row r="51" spans="1:15" ht="12" customHeight="1" x14ac:dyDescent="0.25">
      <c r="A51" s="81"/>
      <c r="B51" s="89"/>
      <c r="C51" s="89"/>
      <c r="D51" s="77"/>
      <c r="E51" s="77"/>
      <c r="F51" s="78"/>
    </row>
    <row r="52" spans="1:15" ht="16.5" customHeight="1" x14ac:dyDescent="0.25">
      <c r="A52" s="3"/>
      <c r="B52" s="69"/>
      <c r="C52" s="71"/>
      <c r="D52" s="75" t="s">
        <v>10</v>
      </c>
      <c r="E52" s="75"/>
      <c r="F52" s="6">
        <f>F35+F40+F50+F45</f>
        <v>0</v>
      </c>
    </row>
    <row r="53" spans="1:15" s="27" customFormat="1" ht="19.5" customHeight="1" x14ac:dyDescent="0.2">
      <c r="A53" s="92" t="s">
        <v>58</v>
      </c>
      <c r="B53" s="93"/>
      <c r="C53" s="93"/>
      <c r="D53" s="93"/>
      <c r="E53" s="93"/>
      <c r="F53" s="94"/>
    </row>
    <row r="54" spans="1:15" s="14" customFormat="1" ht="19.5" customHeight="1" x14ac:dyDescent="0.2">
      <c r="A54" s="32" t="s">
        <v>6</v>
      </c>
      <c r="B54" s="23" t="s">
        <v>7</v>
      </c>
      <c r="C54" s="23" t="s">
        <v>8</v>
      </c>
      <c r="D54" s="23" t="s">
        <v>8</v>
      </c>
      <c r="E54" s="44"/>
      <c r="F54" s="26" t="s">
        <v>4</v>
      </c>
    </row>
    <row r="55" spans="1:15" s="14" customFormat="1" ht="15.75" customHeight="1" x14ac:dyDescent="0.2">
      <c r="A55" s="33" t="s">
        <v>5</v>
      </c>
      <c r="B55" s="2" t="s">
        <v>5</v>
      </c>
      <c r="C55" s="2" t="s">
        <v>5</v>
      </c>
      <c r="D55" s="2" t="s">
        <v>5</v>
      </c>
      <c r="E55" s="45"/>
      <c r="F55" s="7" t="s">
        <v>9</v>
      </c>
    </row>
    <row r="56" spans="1:15" ht="18" customHeight="1" x14ac:dyDescent="0.25">
      <c r="A56" s="34">
        <f>F35</f>
        <v>0</v>
      </c>
      <c r="B56" s="9">
        <f>F40</f>
        <v>0</v>
      </c>
      <c r="C56" s="8">
        <f>F45</f>
        <v>0</v>
      </c>
      <c r="D56" s="8">
        <f>F50</f>
        <v>0</v>
      </c>
      <c r="E56" s="46"/>
      <c r="F56" s="10">
        <f>SUM(A56:E56)</f>
        <v>0</v>
      </c>
      <c r="H56" s="25"/>
      <c r="I56" s="24"/>
      <c r="J56" s="24"/>
      <c r="K56" s="18"/>
      <c r="L56" s="19"/>
      <c r="M56" s="20"/>
      <c r="N56" s="20"/>
      <c r="O56" s="17"/>
    </row>
    <row r="57" spans="1:15" s="4" customFormat="1" ht="15.75" customHeight="1" x14ac:dyDescent="0.25">
      <c r="A57" s="3"/>
      <c r="B57" s="38"/>
      <c r="D57" s="16"/>
      <c r="F57" s="5"/>
    </row>
    <row r="58" spans="1:15" ht="27.75" customHeight="1" x14ac:dyDescent="0.25">
      <c r="A58" s="117" t="s">
        <v>56</v>
      </c>
      <c r="B58" s="118"/>
      <c r="C58" s="118"/>
      <c r="D58" s="118"/>
      <c r="E58" s="118"/>
      <c r="F58" s="119"/>
    </row>
    <row r="59" spans="1:15" ht="27.75" customHeight="1" x14ac:dyDescent="0.25">
      <c r="A59" s="95" t="s">
        <v>1</v>
      </c>
      <c r="B59" s="96"/>
      <c r="C59" s="96"/>
      <c r="D59" s="96" t="s">
        <v>2</v>
      </c>
      <c r="E59" s="97"/>
      <c r="F59" s="98"/>
    </row>
    <row r="60" spans="1:15" ht="15" customHeight="1" x14ac:dyDescent="0.25">
      <c r="A60" s="99" t="s">
        <v>22</v>
      </c>
      <c r="B60" s="100"/>
      <c r="C60" s="101"/>
      <c r="D60" s="108" t="s">
        <v>50</v>
      </c>
      <c r="E60" s="109"/>
      <c r="F60" s="110"/>
    </row>
    <row r="61" spans="1:15" ht="12.75" customHeight="1" x14ac:dyDescent="0.25">
      <c r="A61" s="102"/>
      <c r="B61" s="103"/>
      <c r="C61" s="104"/>
      <c r="D61" s="111" t="s">
        <v>71</v>
      </c>
      <c r="E61" s="112"/>
      <c r="F61" s="113"/>
    </row>
    <row r="62" spans="1:15" ht="9" customHeight="1" x14ac:dyDescent="0.25">
      <c r="A62" s="105"/>
      <c r="B62" s="106"/>
      <c r="C62" s="107"/>
      <c r="D62" s="114" t="s">
        <v>0</v>
      </c>
      <c r="E62" s="115"/>
      <c r="F62" s="116"/>
    </row>
    <row r="63" spans="1:15" ht="15.75" customHeight="1" x14ac:dyDescent="0.25">
      <c r="A63" s="3"/>
      <c r="B63" s="4"/>
      <c r="C63" s="4"/>
      <c r="D63" s="38"/>
      <c r="E63" s="38"/>
      <c r="F63" s="39"/>
    </row>
    <row r="64" spans="1:15" ht="24.75" customHeight="1" thickBot="1" x14ac:dyDescent="0.35">
      <c r="A64" s="90" t="s">
        <v>11</v>
      </c>
      <c r="B64" s="91"/>
      <c r="C64" s="57">
        <v>0</v>
      </c>
      <c r="D64" s="28"/>
      <c r="E64" s="11"/>
      <c r="F64" s="12"/>
    </row>
    <row r="65" spans="1:15" ht="16.5" thickTop="1" thickBot="1" x14ac:dyDescent="0.3"/>
    <row r="66" spans="1:15" s="27" customFormat="1" ht="19.5" customHeight="1" x14ac:dyDescent="0.3">
      <c r="A66" s="140" t="s">
        <v>59</v>
      </c>
      <c r="B66" s="141"/>
      <c r="C66" s="141"/>
      <c r="D66" s="141"/>
      <c r="E66" s="141"/>
      <c r="F66" s="50">
        <f>F56+F29</f>
        <v>0</v>
      </c>
    </row>
    <row r="67" spans="1:15" s="14" customFormat="1" ht="19.5" customHeight="1" thickBot="1" x14ac:dyDescent="0.35">
      <c r="A67" s="136" t="str">
        <f>A64</f>
        <v>OFFERTA ECONOMICA</v>
      </c>
      <c r="B67" s="137"/>
      <c r="C67" s="137"/>
      <c r="D67" s="51"/>
      <c r="E67" s="138">
        <f>C64</f>
        <v>0</v>
      </c>
      <c r="F67" s="139"/>
    </row>
    <row r="68" spans="1:15" s="14" customFormat="1" ht="15.75" customHeight="1" x14ac:dyDescent="0.2">
      <c r="A68" s="48"/>
      <c r="B68" s="48"/>
      <c r="C68" s="48"/>
      <c r="D68" s="48"/>
      <c r="E68" s="47"/>
    </row>
    <row r="69" spans="1:15" ht="18" customHeight="1" x14ac:dyDescent="0.25">
      <c r="A69" s="19"/>
      <c r="B69" s="19"/>
      <c r="C69" s="19"/>
      <c r="D69" s="19"/>
      <c r="E69" s="47"/>
      <c r="H69" s="25"/>
      <c r="I69" s="24"/>
      <c r="J69" s="24"/>
      <c r="K69" s="18"/>
      <c r="L69" s="19"/>
      <c r="M69" s="20"/>
      <c r="N69" s="20"/>
      <c r="O69" s="17"/>
    </row>
  </sheetData>
  <sheetProtection sheet="1" objects="1" scenarios="1"/>
  <mergeCells count="54">
    <mergeCell ref="A67:C67"/>
    <mergeCell ref="E67:F67"/>
    <mergeCell ref="A66:E66"/>
    <mergeCell ref="A19:B23"/>
    <mergeCell ref="F19:F22"/>
    <mergeCell ref="C23:E23"/>
    <mergeCell ref="A32:B35"/>
    <mergeCell ref="F32:F34"/>
    <mergeCell ref="C35:E35"/>
    <mergeCell ref="A24:F24"/>
    <mergeCell ref="D25:E25"/>
    <mergeCell ref="A26:F26"/>
    <mergeCell ref="A31:B31"/>
    <mergeCell ref="B30:F30"/>
    <mergeCell ref="D27:E29"/>
    <mergeCell ref="C50:E50"/>
    <mergeCell ref="A14:B14"/>
    <mergeCell ref="A15:B16"/>
    <mergeCell ref="C15:D15"/>
    <mergeCell ref="C16:E16"/>
    <mergeCell ref="A18:B18"/>
    <mergeCell ref="A1:B1"/>
    <mergeCell ref="C1:F1"/>
    <mergeCell ref="A4:B4"/>
    <mergeCell ref="A5:B12"/>
    <mergeCell ref="F5:F11"/>
    <mergeCell ref="C12:E12"/>
    <mergeCell ref="A2:F2"/>
    <mergeCell ref="B3:F3"/>
    <mergeCell ref="A41:F41"/>
    <mergeCell ref="A42:B42"/>
    <mergeCell ref="A43:B45"/>
    <mergeCell ref="F43:F44"/>
    <mergeCell ref="C45:E45"/>
    <mergeCell ref="A36:F36"/>
    <mergeCell ref="A37:B37"/>
    <mergeCell ref="A38:B40"/>
    <mergeCell ref="F38:F39"/>
    <mergeCell ref="C40:E40"/>
    <mergeCell ref="A64:B64"/>
    <mergeCell ref="A53:F53"/>
    <mergeCell ref="A59:C59"/>
    <mergeCell ref="D59:F59"/>
    <mergeCell ref="A60:C62"/>
    <mergeCell ref="D60:F60"/>
    <mergeCell ref="D61:F61"/>
    <mergeCell ref="D62:F62"/>
    <mergeCell ref="A58:F58"/>
    <mergeCell ref="D52:E52"/>
    <mergeCell ref="A46:F46"/>
    <mergeCell ref="A47:B47"/>
    <mergeCell ref="A48:B50"/>
    <mergeCell ref="F48:F49"/>
    <mergeCell ref="A51:F51"/>
  </mergeCells>
  <pageMargins left="3.937007874015748E-2" right="3.937007874015748E-2" top="0.15748031496062992" bottom="0.15748031496062992" header="0.31496062992125984" footer="0.31496062992125984"/>
  <pageSetup paperSize="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69"/>
  <sheetViews>
    <sheetView showGridLines="0" zoomScale="115" zoomScaleNormal="115" workbookViewId="0">
      <selection activeCell="E5" sqref="E5"/>
    </sheetView>
  </sheetViews>
  <sheetFormatPr defaultColWidth="9.140625" defaultRowHeight="15" x14ac:dyDescent="0.25"/>
  <cols>
    <col min="1" max="1" width="16.85546875" style="1" customWidth="1"/>
    <col min="2" max="2" width="16.85546875" style="13" customWidth="1"/>
    <col min="3" max="3" width="17.28515625" style="1" customWidth="1"/>
    <col min="4" max="4" width="16.85546875" style="29" customWidth="1"/>
    <col min="5" max="6" width="16" style="1" customWidth="1"/>
    <col min="7" max="7" width="1.28515625" style="1" customWidth="1"/>
    <col min="8" max="8" width="24.7109375" style="1" customWidth="1"/>
    <col min="9" max="9" width="6.28515625" style="1" customWidth="1"/>
    <col min="10" max="10" width="9.42578125" style="1" customWidth="1"/>
    <col min="11" max="11" width="9.85546875" style="1" customWidth="1"/>
    <col min="12" max="12" width="9.28515625" style="1" customWidth="1"/>
    <col min="13" max="14" width="13.28515625" style="1" customWidth="1"/>
    <col min="15" max="15" width="11.42578125" style="1" customWidth="1"/>
    <col min="16" max="16384" width="9.140625" style="1"/>
  </cols>
  <sheetData>
    <row r="1" spans="1:6" ht="23.25" customHeight="1" thickTop="1" x14ac:dyDescent="0.3">
      <c r="A1" s="123" t="s">
        <v>25</v>
      </c>
      <c r="B1" s="124"/>
      <c r="C1" s="125" t="s">
        <v>73</v>
      </c>
      <c r="D1" s="125"/>
      <c r="E1" s="125"/>
      <c r="F1" s="126"/>
    </row>
    <row r="2" spans="1:6" ht="27.75" customHeight="1" x14ac:dyDescent="0.25">
      <c r="A2" s="117" t="s">
        <v>51</v>
      </c>
      <c r="B2" s="118"/>
      <c r="C2" s="118"/>
      <c r="D2" s="118"/>
      <c r="E2" s="118"/>
      <c r="F2" s="119"/>
    </row>
    <row r="3" spans="1:6" ht="16.5" customHeight="1" x14ac:dyDescent="0.25">
      <c r="A3" s="43" t="s">
        <v>52</v>
      </c>
      <c r="B3" s="129" t="s">
        <v>53</v>
      </c>
      <c r="C3" s="129"/>
      <c r="D3" s="129"/>
      <c r="E3" s="129"/>
      <c r="F3" s="130"/>
    </row>
    <row r="4" spans="1:6" ht="24.75" customHeight="1" x14ac:dyDescent="0.25">
      <c r="A4" s="79" t="s">
        <v>1</v>
      </c>
      <c r="B4" s="80"/>
      <c r="C4" s="35" t="s">
        <v>2</v>
      </c>
      <c r="D4" s="36" t="s">
        <v>17</v>
      </c>
      <c r="E4" s="36" t="s">
        <v>24</v>
      </c>
      <c r="F4" s="31" t="s">
        <v>3</v>
      </c>
    </row>
    <row r="5" spans="1:6" ht="17.100000000000001" customHeight="1" x14ac:dyDescent="0.25">
      <c r="A5" s="81" t="s">
        <v>26</v>
      </c>
      <c r="B5" s="82"/>
      <c r="C5" s="15">
        <v>4</v>
      </c>
      <c r="D5" s="35" t="s">
        <v>14</v>
      </c>
      <c r="E5" s="37"/>
      <c r="F5" s="127"/>
    </row>
    <row r="6" spans="1:6" ht="17.100000000000001" customHeight="1" x14ac:dyDescent="0.25">
      <c r="A6" s="83"/>
      <c r="B6" s="84"/>
      <c r="C6" s="15">
        <v>5</v>
      </c>
      <c r="D6" s="35" t="s">
        <v>15</v>
      </c>
      <c r="E6" s="37"/>
      <c r="F6" s="128"/>
    </row>
    <row r="7" spans="1:6" ht="17.100000000000001" customHeight="1" x14ac:dyDescent="0.25">
      <c r="A7" s="83"/>
      <c r="B7" s="84"/>
      <c r="C7" s="15">
        <v>6</v>
      </c>
      <c r="D7" s="35" t="s">
        <v>16</v>
      </c>
      <c r="E7" s="37"/>
      <c r="F7" s="128"/>
    </row>
    <row r="8" spans="1:6" ht="17.100000000000001" customHeight="1" x14ac:dyDescent="0.25">
      <c r="A8" s="83"/>
      <c r="B8" s="84"/>
      <c r="C8" s="15">
        <v>7</v>
      </c>
      <c r="D8" s="35" t="s">
        <v>13</v>
      </c>
      <c r="E8" s="37"/>
      <c r="F8" s="128"/>
    </row>
    <row r="9" spans="1:6" ht="17.100000000000001" customHeight="1" x14ac:dyDescent="0.25">
      <c r="A9" s="83"/>
      <c r="B9" s="84"/>
      <c r="C9" s="15">
        <v>8</v>
      </c>
      <c r="D9" s="35" t="s">
        <v>12</v>
      </c>
      <c r="E9" s="37"/>
      <c r="F9" s="128"/>
    </row>
    <row r="10" spans="1:6" ht="17.100000000000001" customHeight="1" x14ac:dyDescent="0.25">
      <c r="A10" s="83"/>
      <c r="B10" s="84"/>
      <c r="C10" s="15">
        <v>9</v>
      </c>
      <c r="D10" s="35" t="s">
        <v>27</v>
      </c>
      <c r="E10" s="37"/>
      <c r="F10" s="128"/>
    </row>
    <row r="11" spans="1:6" ht="17.100000000000001" customHeight="1" x14ac:dyDescent="0.25">
      <c r="A11" s="83"/>
      <c r="B11" s="84"/>
      <c r="C11" s="15">
        <v>10</v>
      </c>
      <c r="D11" s="35" t="s">
        <v>28</v>
      </c>
      <c r="E11" s="37"/>
      <c r="F11" s="128"/>
    </row>
    <row r="12" spans="1:6" ht="17.100000000000001" customHeight="1" x14ac:dyDescent="0.25">
      <c r="A12" s="85"/>
      <c r="B12" s="86"/>
      <c r="C12" s="120" t="s">
        <v>65</v>
      </c>
      <c r="D12" s="121"/>
      <c r="E12" s="122"/>
      <c r="F12" s="49">
        <v>0</v>
      </c>
    </row>
    <row r="13" spans="1:6" ht="6" customHeight="1" x14ac:dyDescent="0.25">
      <c r="A13" s="21"/>
      <c r="B13" s="22"/>
      <c r="C13" s="4"/>
      <c r="D13" s="16"/>
      <c r="E13" s="4"/>
      <c r="F13" s="5"/>
    </row>
    <row r="14" spans="1:6" ht="24" customHeight="1" x14ac:dyDescent="0.25">
      <c r="A14" s="79" t="s">
        <v>1</v>
      </c>
      <c r="B14" s="80"/>
      <c r="C14" s="35" t="s">
        <v>2</v>
      </c>
      <c r="D14" s="36" t="s">
        <v>17</v>
      </c>
      <c r="E14" s="36" t="s">
        <v>24</v>
      </c>
      <c r="F14" s="41" t="s">
        <v>3</v>
      </c>
    </row>
    <row r="15" spans="1:6" ht="18.95" customHeight="1" x14ac:dyDescent="0.25">
      <c r="A15" s="131" t="s">
        <v>23</v>
      </c>
      <c r="B15" s="132"/>
      <c r="C15" s="135" t="s">
        <v>29</v>
      </c>
      <c r="D15" s="80"/>
      <c r="E15" s="40">
        <v>0</v>
      </c>
      <c r="F15" s="42"/>
    </row>
    <row r="16" spans="1:6" ht="18.95" customHeight="1" x14ac:dyDescent="0.25">
      <c r="A16" s="133"/>
      <c r="B16" s="134"/>
      <c r="C16" s="121" t="s">
        <v>66</v>
      </c>
      <c r="D16" s="121"/>
      <c r="E16" s="121"/>
      <c r="F16" s="49">
        <v>0</v>
      </c>
    </row>
    <row r="17" spans="1:15" ht="7.5" customHeight="1" x14ac:dyDescent="0.25">
      <c r="A17" s="3"/>
      <c r="B17" s="4"/>
      <c r="C17" s="4"/>
      <c r="D17" s="16"/>
      <c r="E17" s="4"/>
      <c r="F17" s="5"/>
    </row>
    <row r="18" spans="1:15" ht="24" customHeight="1" x14ac:dyDescent="0.25">
      <c r="A18" s="79" t="s">
        <v>1</v>
      </c>
      <c r="B18" s="80"/>
      <c r="C18" s="35" t="s">
        <v>2</v>
      </c>
      <c r="D18" s="36" t="s">
        <v>17</v>
      </c>
      <c r="E18" s="36" t="s">
        <v>24</v>
      </c>
      <c r="F18" s="31" t="s">
        <v>3</v>
      </c>
    </row>
    <row r="19" spans="1:15" ht="18.95" customHeight="1" x14ac:dyDescent="0.25">
      <c r="A19" s="81" t="s">
        <v>33</v>
      </c>
      <c r="B19" s="82"/>
      <c r="C19" s="15" t="s">
        <v>30</v>
      </c>
      <c r="D19" s="35" t="s">
        <v>34</v>
      </c>
      <c r="E19" s="37"/>
      <c r="F19" s="87"/>
    </row>
    <row r="20" spans="1:15" ht="18.95" customHeight="1" x14ac:dyDescent="0.25">
      <c r="A20" s="83"/>
      <c r="B20" s="84"/>
      <c r="C20" s="15" t="s">
        <v>31</v>
      </c>
      <c r="D20" s="35" t="s">
        <v>16</v>
      </c>
      <c r="E20" s="37"/>
      <c r="F20" s="88"/>
    </row>
    <row r="21" spans="1:15" ht="18.95" customHeight="1" x14ac:dyDescent="0.25">
      <c r="A21" s="83"/>
      <c r="B21" s="84"/>
      <c r="C21" s="15" t="s">
        <v>32</v>
      </c>
      <c r="D21" s="35" t="s">
        <v>36</v>
      </c>
      <c r="E21" s="37"/>
      <c r="F21" s="88"/>
    </row>
    <row r="22" spans="1:15" ht="23.25" customHeight="1" x14ac:dyDescent="0.25">
      <c r="A22" s="83"/>
      <c r="B22" s="84"/>
      <c r="C22" s="15" t="s">
        <v>35</v>
      </c>
      <c r="D22" s="35" t="s">
        <v>28</v>
      </c>
      <c r="E22" s="37"/>
      <c r="F22" s="88"/>
    </row>
    <row r="23" spans="1:15" ht="18.95" customHeight="1" x14ac:dyDescent="0.25">
      <c r="A23" s="85"/>
      <c r="B23" s="86"/>
      <c r="C23" s="120" t="s">
        <v>67</v>
      </c>
      <c r="D23" s="121"/>
      <c r="E23" s="122"/>
      <c r="F23" s="49">
        <v>0</v>
      </c>
      <c r="H23" s="25"/>
      <c r="I23" s="24"/>
      <c r="J23" s="24"/>
      <c r="K23" s="18"/>
      <c r="L23" s="19"/>
      <c r="M23" s="20"/>
      <c r="N23" s="20"/>
      <c r="O23" s="17"/>
    </row>
    <row r="24" spans="1:15" ht="10.5" customHeight="1" x14ac:dyDescent="0.25">
      <c r="A24" s="81"/>
      <c r="B24" s="89"/>
      <c r="C24" s="89"/>
      <c r="D24" s="89"/>
      <c r="E24" s="89"/>
      <c r="F24" s="142"/>
    </row>
    <row r="25" spans="1:15" ht="22.5" customHeight="1" x14ac:dyDescent="0.25">
      <c r="A25" s="3"/>
      <c r="B25" s="69"/>
      <c r="C25" s="4"/>
      <c r="D25" s="143" t="s">
        <v>10</v>
      </c>
      <c r="E25" s="144"/>
      <c r="F25" s="6">
        <f>F12+F16+F23</f>
        <v>0</v>
      </c>
    </row>
    <row r="26" spans="1:15" s="27" customFormat="1" ht="25.5" customHeight="1" x14ac:dyDescent="0.2">
      <c r="A26" s="92" t="s">
        <v>57</v>
      </c>
      <c r="B26" s="93"/>
      <c r="C26" s="93"/>
      <c r="D26" s="93"/>
      <c r="E26" s="93"/>
      <c r="F26" s="94"/>
    </row>
    <row r="27" spans="1:15" s="14" customFormat="1" ht="19.5" customHeight="1" x14ac:dyDescent="0.2">
      <c r="A27" s="32" t="s">
        <v>6</v>
      </c>
      <c r="B27" s="23" t="s">
        <v>7</v>
      </c>
      <c r="C27" s="23" t="s">
        <v>8</v>
      </c>
      <c r="D27" s="145"/>
      <c r="E27" s="146"/>
      <c r="F27" s="26" t="s">
        <v>4</v>
      </c>
    </row>
    <row r="28" spans="1:15" s="14" customFormat="1" ht="15.75" customHeight="1" x14ac:dyDescent="0.2">
      <c r="A28" s="33" t="s">
        <v>5</v>
      </c>
      <c r="B28" s="2" t="s">
        <v>5</v>
      </c>
      <c r="C28" s="2" t="s">
        <v>5</v>
      </c>
      <c r="D28" s="147"/>
      <c r="E28" s="148"/>
      <c r="F28" s="7" t="s">
        <v>9</v>
      </c>
    </row>
    <row r="29" spans="1:15" ht="18" customHeight="1" x14ac:dyDescent="0.25">
      <c r="A29" s="34">
        <f>F12</f>
        <v>0</v>
      </c>
      <c r="B29" s="9">
        <f>F16</f>
        <v>0</v>
      </c>
      <c r="C29" s="8">
        <f>F23</f>
        <v>0</v>
      </c>
      <c r="D29" s="149"/>
      <c r="E29" s="150"/>
      <c r="F29" s="10">
        <f>SUM(A29:E29)</f>
        <v>0</v>
      </c>
      <c r="H29" s="25"/>
      <c r="I29" s="24"/>
      <c r="J29" s="24"/>
      <c r="K29" s="18"/>
      <c r="L29" s="19"/>
      <c r="M29" s="20"/>
      <c r="N29" s="20"/>
      <c r="O29" s="17"/>
    </row>
    <row r="30" spans="1:15" ht="29.25" customHeight="1" x14ac:dyDescent="0.25">
      <c r="A30" s="43" t="s">
        <v>54</v>
      </c>
      <c r="B30" s="129" t="s">
        <v>55</v>
      </c>
      <c r="C30" s="129"/>
      <c r="D30" s="129"/>
      <c r="E30" s="129"/>
      <c r="F30" s="130"/>
    </row>
    <row r="31" spans="1:15" ht="26.25" customHeight="1" x14ac:dyDescent="0.25">
      <c r="A31" s="79" t="s">
        <v>1</v>
      </c>
      <c r="B31" s="80"/>
      <c r="C31" s="35" t="s">
        <v>2</v>
      </c>
      <c r="D31" s="36" t="s">
        <v>17</v>
      </c>
      <c r="E31" s="36" t="s">
        <v>24</v>
      </c>
      <c r="F31" s="31" t="s">
        <v>3</v>
      </c>
    </row>
    <row r="32" spans="1:15" ht="20.100000000000001" customHeight="1" x14ac:dyDescent="0.25">
      <c r="A32" s="81" t="s">
        <v>37</v>
      </c>
      <c r="B32" s="82"/>
      <c r="C32" s="30" t="s">
        <v>40</v>
      </c>
      <c r="D32" s="35" t="s">
        <v>18</v>
      </c>
      <c r="E32" s="37"/>
      <c r="F32" s="87"/>
    </row>
    <row r="33" spans="1:15" ht="20.100000000000001" customHeight="1" x14ac:dyDescent="0.25">
      <c r="A33" s="83"/>
      <c r="B33" s="84"/>
      <c r="C33" s="30" t="s">
        <v>41</v>
      </c>
      <c r="D33" s="35" t="s">
        <v>20</v>
      </c>
      <c r="E33" s="37"/>
      <c r="F33" s="88"/>
    </row>
    <row r="34" spans="1:15" ht="20.100000000000001" customHeight="1" x14ac:dyDescent="0.25">
      <c r="A34" s="83"/>
      <c r="B34" s="84"/>
      <c r="C34" s="30" t="s">
        <v>42</v>
      </c>
      <c r="D34" s="35" t="s">
        <v>19</v>
      </c>
      <c r="E34" s="37"/>
      <c r="F34" s="88"/>
    </row>
    <row r="35" spans="1:15" ht="20.100000000000001" customHeight="1" x14ac:dyDescent="0.25">
      <c r="A35" s="85"/>
      <c r="B35" s="86"/>
      <c r="C35" s="120" t="s">
        <v>68</v>
      </c>
      <c r="D35" s="121"/>
      <c r="E35" s="122"/>
      <c r="F35" s="49">
        <v>0</v>
      </c>
      <c r="H35" s="25"/>
      <c r="I35" s="24"/>
      <c r="J35" s="24"/>
      <c r="K35" s="18"/>
      <c r="L35" s="19"/>
      <c r="M35" s="20"/>
      <c r="N35" s="20"/>
      <c r="O35" s="17"/>
    </row>
    <row r="36" spans="1:15" ht="6" customHeight="1" x14ac:dyDescent="0.25">
      <c r="A36" s="76"/>
      <c r="B36" s="77"/>
      <c r="C36" s="77"/>
      <c r="D36" s="77"/>
      <c r="E36" s="77"/>
      <c r="F36" s="78"/>
    </row>
    <row r="37" spans="1:15" ht="26.25" customHeight="1" x14ac:dyDescent="0.25">
      <c r="A37" s="79" t="s">
        <v>1</v>
      </c>
      <c r="B37" s="80"/>
      <c r="C37" s="35" t="s">
        <v>2</v>
      </c>
      <c r="D37" s="36" t="s">
        <v>17</v>
      </c>
      <c r="E37" s="36" t="s">
        <v>24</v>
      </c>
      <c r="F37" s="31" t="s">
        <v>3</v>
      </c>
    </row>
    <row r="38" spans="1:15" ht="18.95" customHeight="1" x14ac:dyDescent="0.25">
      <c r="A38" s="81" t="s">
        <v>38</v>
      </c>
      <c r="B38" s="82"/>
      <c r="C38" s="30" t="s">
        <v>43</v>
      </c>
      <c r="D38" s="35" t="s">
        <v>14</v>
      </c>
      <c r="E38" s="37"/>
      <c r="F38" s="87"/>
    </row>
    <row r="39" spans="1:15" ht="18.95" customHeight="1" x14ac:dyDescent="0.25">
      <c r="A39" s="83"/>
      <c r="B39" s="84"/>
      <c r="C39" s="30" t="s">
        <v>44</v>
      </c>
      <c r="D39" s="35" t="s">
        <v>15</v>
      </c>
      <c r="E39" s="37"/>
      <c r="F39" s="88"/>
    </row>
    <row r="40" spans="1:15" ht="18.95" customHeight="1" x14ac:dyDescent="0.25">
      <c r="A40" s="85"/>
      <c r="B40" s="86"/>
      <c r="C40" s="120" t="s">
        <v>66</v>
      </c>
      <c r="D40" s="121"/>
      <c r="E40" s="122"/>
      <c r="F40" s="49">
        <v>0</v>
      </c>
      <c r="H40" s="25"/>
      <c r="I40" s="24"/>
      <c r="J40" s="24"/>
      <c r="K40" s="18"/>
      <c r="L40" s="19"/>
      <c r="M40" s="20"/>
      <c r="N40" s="20"/>
      <c r="O40" s="17"/>
    </row>
    <row r="41" spans="1:15" ht="6.75" customHeight="1" x14ac:dyDescent="0.25">
      <c r="A41" s="76"/>
      <c r="B41" s="77"/>
      <c r="C41" s="77"/>
      <c r="D41" s="77"/>
      <c r="E41" s="77"/>
      <c r="F41" s="78"/>
    </row>
    <row r="42" spans="1:15" ht="26.25" customHeight="1" x14ac:dyDescent="0.25">
      <c r="A42" s="79" t="s">
        <v>1</v>
      </c>
      <c r="B42" s="80"/>
      <c r="C42" s="35" t="s">
        <v>2</v>
      </c>
      <c r="D42" s="36" t="s">
        <v>17</v>
      </c>
      <c r="E42" s="36" t="s">
        <v>24</v>
      </c>
      <c r="F42" s="31" t="s">
        <v>3</v>
      </c>
    </row>
    <row r="43" spans="1:15" ht="18.95" customHeight="1" x14ac:dyDescent="0.25">
      <c r="A43" s="81" t="s">
        <v>39</v>
      </c>
      <c r="B43" s="82"/>
      <c r="C43" s="30" t="s">
        <v>45</v>
      </c>
      <c r="D43" s="35" t="s">
        <v>21</v>
      </c>
      <c r="E43" s="37"/>
      <c r="F43" s="87"/>
    </row>
    <row r="44" spans="1:15" ht="18.95" customHeight="1" x14ac:dyDescent="0.25">
      <c r="A44" s="83"/>
      <c r="B44" s="84"/>
      <c r="C44" s="30" t="s">
        <v>46</v>
      </c>
      <c r="D44" s="35" t="s">
        <v>18</v>
      </c>
      <c r="E44" s="37"/>
      <c r="F44" s="88"/>
    </row>
    <row r="45" spans="1:15" ht="18.95" customHeight="1" x14ac:dyDescent="0.25">
      <c r="A45" s="85"/>
      <c r="B45" s="86"/>
      <c r="C45" s="120" t="s">
        <v>69</v>
      </c>
      <c r="D45" s="121"/>
      <c r="E45" s="122"/>
      <c r="F45" s="49">
        <v>0</v>
      </c>
      <c r="H45" s="25"/>
      <c r="I45" s="24"/>
      <c r="J45" s="24"/>
      <c r="K45" s="18"/>
      <c r="L45" s="19"/>
      <c r="M45" s="20"/>
      <c r="N45" s="20"/>
      <c r="O45" s="17"/>
    </row>
    <row r="46" spans="1:15" ht="7.5" customHeight="1" x14ac:dyDescent="0.25">
      <c r="A46" s="76"/>
      <c r="B46" s="77"/>
      <c r="C46" s="77"/>
      <c r="D46" s="77"/>
      <c r="E46" s="77"/>
      <c r="F46" s="78"/>
    </row>
    <row r="47" spans="1:15" ht="26.25" customHeight="1" x14ac:dyDescent="0.25">
      <c r="A47" s="79" t="s">
        <v>1</v>
      </c>
      <c r="B47" s="80"/>
      <c r="C47" s="35" t="s">
        <v>2</v>
      </c>
      <c r="D47" s="36" t="s">
        <v>17</v>
      </c>
      <c r="E47" s="36" t="s">
        <v>24</v>
      </c>
      <c r="F47" s="31" t="s">
        <v>3</v>
      </c>
    </row>
    <row r="48" spans="1:15" ht="20.100000000000001" customHeight="1" x14ac:dyDescent="0.25">
      <c r="A48" s="81" t="s">
        <v>47</v>
      </c>
      <c r="B48" s="82"/>
      <c r="C48" s="15" t="s">
        <v>48</v>
      </c>
      <c r="D48" s="35" t="s">
        <v>34</v>
      </c>
      <c r="E48" s="37"/>
      <c r="F48" s="87"/>
    </row>
    <row r="49" spans="1:15" ht="20.100000000000001" customHeight="1" x14ac:dyDescent="0.25">
      <c r="A49" s="83"/>
      <c r="B49" s="84"/>
      <c r="C49" s="15" t="s">
        <v>49</v>
      </c>
      <c r="D49" s="35" t="s">
        <v>16</v>
      </c>
      <c r="E49" s="37"/>
      <c r="F49" s="88"/>
    </row>
    <row r="50" spans="1:15" ht="20.100000000000001" customHeight="1" x14ac:dyDescent="0.25">
      <c r="A50" s="85"/>
      <c r="B50" s="86"/>
      <c r="C50" s="120" t="s">
        <v>70</v>
      </c>
      <c r="D50" s="121"/>
      <c r="E50" s="122"/>
      <c r="F50" s="49">
        <v>0</v>
      </c>
      <c r="H50" s="25"/>
      <c r="I50" s="24"/>
      <c r="J50" s="24"/>
      <c r="K50" s="18"/>
      <c r="L50" s="19"/>
      <c r="M50" s="20"/>
      <c r="N50" s="20"/>
      <c r="O50" s="17"/>
    </row>
    <row r="51" spans="1:15" ht="12" customHeight="1" x14ac:dyDescent="0.25">
      <c r="A51" s="81"/>
      <c r="B51" s="89"/>
      <c r="C51" s="89"/>
      <c r="D51" s="77"/>
      <c r="E51" s="77"/>
      <c r="F51" s="78"/>
    </row>
    <row r="52" spans="1:15" ht="16.5" customHeight="1" x14ac:dyDescent="0.25">
      <c r="A52" s="3"/>
      <c r="B52" s="69"/>
      <c r="C52" s="71"/>
      <c r="D52" s="75" t="s">
        <v>10</v>
      </c>
      <c r="E52" s="75"/>
      <c r="F52" s="6">
        <f>F35+F40+F50+F45</f>
        <v>0</v>
      </c>
    </row>
    <row r="53" spans="1:15" s="27" customFormat="1" ht="19.5" customHeight="1" x14ac:dyDescent="0.2">
      <c r="A53" s="92" t="s">
        <v>58</v>
      </c>
      <c r="B53" s="93"/>
      <c r="C53" s="93"/>
      <c r="D53" s="93"/>
      <c r="E53" s="93"/>
      <c r="F53" s="94"/>
    </row>
    <row r="54" spans="1:15" s="14" customFormat="1" ht="19.5" customHeight="1" x14ac:dyDescent="0.2">
      <c r="A54" s="32" t="s">
        <v>6</v>
      </c>
      <c r="B54" s="23" t="s">
        <v>7</v>
      </c>
      <c r="C54" s="23" t="s">
        <v>8</v>
      </c>
      <c r="D54" s="23" t="s">
        <v>8</v>
      </c>
      <c r="E54" s="44"/>
      <c r="F54" s="26" t="s">
        <v>4</v>
      </c>
    </row>
    <row r="55" spans="1:15" s="14" customFormat="1" ht="15.75" customHeight="1" x14ac:dyDescent="0.2">
      <c r="A55" s="33" t="s">
        <v>5</v>
      </c>
      <c r="B55" s="2" t="s">
        <v>5</v>
      </c>
      <c r="C55" s="2" t="s">
        <v>5</v>
      </c>
      <c r="D55" s="2" t="s">
        <v>5</v>
      </c>
      <c r="E55" s="45"/>
      <c r="F55" s="7" t="s">
        <v>9</v>
      </c>
    </row>
    <row r="56" spans="1:15" ht="18" customHeight="1" x14ac:dyDescent="0.25">
      <c r="A56" s="34">
        <f>F35</f>
        <v>0</v>
      </c>
      <c r="B56" s="9">
        <f>F40</f>
        <v>0</v>
      </c>
      <c r="C56" s="8">
        <f>F45</f>
        <v>0</v>
      </c>
      <c r="D56" s="8">
        <f>F50</f>
        <v>0</v>
      </c>
      <c r="E56" s="46"/>
      <c r="F56" s="10">
        <f>SUM(A56:E56)</f>
        <v>0</v>
      </c>
      <c r="H56" s="25"/>
      <c r="I56" s="24"/>
      <c r="J56" s="24"/>
      <c r="K56" s="18"/>
      <c r="L56" s="19"/>
      <c r="M56" s="20"/>
      <c r="N56" s="20"/>
      <c r="O56" s="17"/>
    </row>
    <row r="57" spans="1:15" s="4" customFormat="1" ht="15.75" customHeight="1" x14ac:dyDescent="0.25">
      <c r="A57" s="3"/>
      <c r="B57" s="69"/>
      <c r="D57" s="16"/>
      <c r="F57" s="5"/>
    </row>
    <row r="58" spans="1:15" ht="27.75" customHeight="1" x14ac:dyDescent="0.25">
      <c r="A58" s="117" t="s">
        <v>56</v>
      </c>
      <c r="B58" s="118"/>
      <c r="C58" s="118"/>
      <c r="D58" s="118"/>
      <c r="E58" s="118"/>
      <c r="F58" s="119"/>
    </row>
    <row r="59" spans="1:15" ht="27.75" customHeight="1" x14ac:dyDescent="0.25">
      <c r="A59" s="95" t="s">
        <v>1</v>
      </c>
      <c r="B59" s="96"/>
      <c r="C59" s="96"/>
      <c r="D59" s="96" t="s">
        <v>2</v>
      </c>
      <c r="E59" s="97"/>
      <c r="F59" s="98"/>
    </row>
    <row r="60" spans="1:15" ht="15" customHeight="1" x14ac:dyDescent="0.25">
      <c r="A60" s="99" t="s">
        <v>22</v>
      </c>
      <c r="B60" s="100"/>
      <c r="C60" s="101"/>
      <c r="D60" s="108" t="s">
        <v>50</v>
      </c>
      <c r="E60" s="109"/>
      <c r="F60" s="110"/>
    </row>
    <row r="61" spans="1:15" ht="12.75" customHeight="1" x14ac:dyDescent="0.25">
      <c r="A61" s="102"/>
      <c r="B61" s="103"/>
      <c r="C61" s="104"/>
      <c r="D61" s="111" t="s">
        <v>71</v>
      </c>
      <c r="E61" s="112"/>
      <c r="F61" s="113"/>
    </row>
    <row r="62" spans="1:15" ht="9" customHeight="1" x14ac:dyDescent="0.25">
      <c r="A62" s="105"/>
      <c r="B62" s="106"/>
      <c r="C62" s="107"/>
      <c r="D62" s="114" t="s">
        <v>0</v>
      </c>
      <c r="E62" s="115"/>
      <c r="F62" s="116"/>
    </row>
    <row r="63" spans="1:15" ht="15.75" customHeight="1" x14ac:dyDescent="0.25">
      <c r="A63" s="3"/>
      <c r="B63" s="4"/>
      <c r="C63" s="4"/>
      <c r="D63" s="69"/>
      <c r="E63" s="69"/>
      <c r="F63" s="70"/>
    </row>
    <row r="64" spans="1:15" ht="24.75" customHeight="1" thickBot="1" x14ac:dyDescent="0.35">
      <c r="A64" s="90" t="s">
        <v>11</v>
      </c>
      <c r="B64" s="91"/>
      <c r="C64" s="57">
        <v>0</v>
      </c>
      <c r="D64" s="28"/>
      <c r="E64" s="11"/>
      <c r="F64" s="12"/>
    </row>
    <row r="65" spans="1:15" ht="16.5" thickTop="1" thickBot="1" x14ac:dyDescent="0.3"/>
    <row r="66" spans="1:15" s="27" customFormat="1" ht="19.5" customHeight="1" x14ac:dyDescent="0.3">
      <c r="A66" s="140" t="s">
        <v>59</v>
      </c>
      <c r="B66" s="141"/>
      <c r="C66" s="141"/>
      <c r="D66" s="141"/>
      <c r="E66" s="141"/>
      <c r="F66" s="50">
        <f>F56+F29</f>
        <v>0</v>
      </c>
    </row>
    <row r="67" spans="1:15" s="14" customFormat="1" ht="19.5" customHeight="1" thickBot="1" x14ac:dyDescent="0.35">
      <c r="A67" s="136" t="str">
        <f>A64</f>
        <v>OFFERTA ECONOMICA</v>
      </c>
      <c r="B67" s="137"/>
      <c r="C67" s="137"/>
      <c r="D67" s="51"/>
      <c r="E67" s="138">
        <f>C64</f>
        <v>0</v>
      </c>
      <c r="F67" s="139"/>
    </row>
    <row r="68" spans="1:15" s="14" customFormat="1" ht="15.75" customHeight="1" x14ac:dyDescent="0.2">
      <c r="A68" s="48"/>
      <c r="B68" s="48"/>
      <c r="C68" s="48"/>
      <c r="D68" s="48"/>
      <c r="E68" s="47"/>
    </row>
    <row r="69" spans="1:15" ht="18" customHeight="1" x14ac:dyDescent="0.25">
      <c r="A69" s="19"/>
      <c r="B69" s="19"/>
      <c r="C69" s="19"/>
      <c r="D69" s="19"/>
      <c r="E69" s="47"/>
      <c r="H69" s="25"/>
      <c r="I69" s="24"/>
      <c r="J69" s="24"/>
      <c r="K69" s="18"/>
      <c r="L69" s="19"/>
      <c r="M69" s="20"/>
      <c r="N69" s="20"/>
      <c r="O69" s="17"/>
    </row>
  </sheetData>
  <sheetProtection sheet="1" objects="1" scenarios="1"/>
  <mergeCells count="54">
    <mergeCell ref="A67:C67"/>
    <mergeCell ref="E67:F67"/>
    <mergeCell ref="A60:C62"/>
    <mergeCell ref="D60:F60"/>
    <mergeCell ref="D61:F61"/>
    <mergeCell ref="D62:F62"/>
    <mergeCell ref="A64:B64"/>
    <mergeCell ref="A66:E66"/>
    <mergeCell ref="A51:F51"/>
    <mergeCell ref="D52:E52"/>
    <mergeCell ref="A53:F53"/>
    <mergeCell ref="A58:F58"/>
    <mergeCell ref="A59:C59"/>
    <mergeCell ref="D59:F59"/>
    <mergeCell ref="A48:B50"/>
    <mergeCell ref="F48:F49"/>
    <mergeCell ref="C50:E50"/>
    <mergeCell ref="A37:B37"/>
    <mergeCell ref="A38:B40"/>
    <mergeCell ref="F38:F39"/>
    <mergeCell ref="C40:E40"/>
    <mergeCell ref="A41:F41"/>
    <mergeCell ref="A42:B42"/>
    <mergeCell ref="A43:B45"/>
    <mergeCell ref="F43:F44"/>
    <mergeCell ref="C45:E45"/>
    <mergeCell ref="A46:F46"/>
    <mergeCell ref="A47:B47"/>
    <mergeCell ref="A36:F36"/>
    <mergeCell ref="F19:F22"/>
    <mergeCell ref="C23:E23"/>
    <mergeCell ref="A24:F24"/>
    <mergeCell ref="D25:E25"/>
    <mergeCell ref="A26:F26"/>
    <mergeCell ref="D27:E29"/>
    <mergeCell ref="A19:B23"/>
    <mergeCell ref="B30:F30"/>
    <mergeCell ref="A31:B31"/>
    <mergeCell ref="A32:B35"/>
    <mergeCell ref="F32:F34"/>
    <mergeCell ref="C35:E35"/>
    <mergeCell ref="A14:B14"/>
    <mergeCell ref="A15:B16"/>
    <mergeCell ref="C15:D15"/>
    <mergeCell ref="C16:E16"/>
    <mergeCell ref="A18:B18"/>
    <mergeCell ref="A5:B12"/>
    <mergeCell ref="F5:F11"/>
    <mergeCell ref="C12:E12"/>
    <mergeCell ref="A1:B1"/>
    <mergeCell ref="C1:F1"/>
    <mergeCell ref="A2:F2"/>
    <mergeCell ref="B3:F3"/>
    <mergeCell ref="A4:B4"/>
  </mergeCells>
  <pageMargins left="3.937007874015748E-2" right="3.937007874015748E-2" top="0.15748031496062992" bottom="0.15748031496062992" header="0.31496062992125984" footer="0.31496062992125984"/>
  <pageSetup paperSize="9" orientation="portrait" horizontalDpi="4294967293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O69"/>
  <sheetViews>
    <sheetView showGridLines="0" zoomScale="115" zoomScaleNormal="115" workbookViewId="0">
      <selection activeCell="C1" sqref="C1:F1"/>
    </sheetView>
  </sheetViews>
  <sheetFormatPr defaultColWidth="9.140625" defaultRowHeight="15" x14ac:dyDescent="0.25"/>
  <cols>
    <col min="1" max="1" width="16.85546875" style="1" customWidth="1"/>
    <col min="2" max="2" width="16.85546875" style="13" customWidth="1"/>
    <col min="3" max="3" width="17.28515625" style="1" customWidth="1"/>
    <col min="4" max="4" width="16.85546875" style="29" customWidth="1"/>
    <col min="5" max="6" width="16" style="1" customWidth="1"/>
    <col min="7" max="7" width="1.28515625" style="1" customWidth="1"/>
    <col min="8" max="8" width="24.7109375" style="1" customWidth="1"/>
    <col min="9" max="9" width="6.28515625" style="1" customWidth="1"/>
    <col min="10" max="10" width="9.42578125" style="1" customWidth="1"/>
    <col min="11" max="11" width="9.85546875" style="1" customWidth="1"/>
    <col min="12" max="12" width="9.28515625" style="1" customWidth="1"/>
    <col min="13" max="14" width="13.28515625" style="1" customWidth="1"/>
    <col min="15" max="15" width="11.42578125" style="1" customWidth="1"/>
    <col min="16" max="16384" width="9.140625" style="1"/>
  </cols>
  <sheetData>
    <row r="1" spans="1:6" ht="23.25" customHeight="1" thickTop="1" x14ac:dyDescent="0.3">
      <c r="A1" s="123" t="s">
        <v>25</v>
      </c>
      <c r="B1" s="124"/>
      <c r="C1" s="125" t="s">
        <v>74</v>
      </c>
      <c r="D1" s="125"/>
      <c r="E1" s="125"/>
      <c r="F1" s="126"/>
    </row>
    <row r="2" spans="1:6" ht="27.75" customHeight="1" x14ac:dyDescent="0.25">
      <c r="A2" s="117" t="s">
        <v>51</v>
      </c>
      <c r="B2" s="118"/>
      <c r="C2" s="118"/>
      <c r="D2" s="118"/>
      <c r="E2" s="118"/>
      <c r="F2" s="119"/>
    </row>
    <row r="3" spans="1:6" ht="16.5" customHeight="1" x14ac:dyDescent="0.25">
      <c r="A3" s="43" t="s">
        <v>52</v>
      </c>
      <c r="B3" s="129" t="s">
        <v>53</v>
      </c>
      <c r="C3" s="129"/>
      <c r="D3" s="129"/>
      <c r="E3" s="129"/>
      <c r="F3" s="130"/>
    </row>
    <row r="4" spans="1:6" ht="24.75" customHeight="1" x14ac:dyDescent="0.25">
      <c r="A4" s="79" t="s">
        <v>1</v>
      </c>
      <c r="B4" s="80"/>
      <c r="C4" s="35" t="s">
        <v>2</v>
      </c>
      <c r="D4" s="36" t="s">
        <v>17</v>
      </c>
      <c r="E4" s="36" t="s">
        <v>24</v>
      </c>
      <c r="F4" s="31" t="s">
        <v>3</v>
      </c>
    </row>
    <row r="5" spans="1:6" ht="17.100000000000001" customHeight="1" x14ac:dyDescent="0.25">
      <c r="A5" s="81" t="s">
        <v>26</v>
      </c>
      <c r="B5" s="82"/>
      <c r="C5" s="15">
        <v>4</v>
      </c>
      <c r="D5" s="35" t="s">
        <v>14</v>
      </c>
      <c r="E5" s="37"/>
      <c r="F5" s="127"/>
    </row>
    <row r="6" spans="1:6" ht="17.100000000000001" customHeight="1" x14ac:dyDescent="0.25">
      <c r="A6" s="83"/>
      <c r="B6" s="84"/>
      <c r="C6" s="15">
        <v>5</v>
      </c>
      <c r="D6" s="35" t="s">
        <v>15</v>
      </c>
      <c r="E6" s="37"/>
      <c r="F6" s="128"/>
    </row>
    <row r="7" spans="1:6" ht="17.100000000000001" customHeight="1" x14ac:dyDescent="0.25">
      <c r="A7" s="83"/>
      <c r="B7" s="84"/>
      <c r="C7" s="15">
        <v>6</v>
      </c>
      <c r="D7" s="35" t="s">
        <v>16</v>
      </c>
      <c r="E7" s="37"/>
      <c r="F7" s="128"/>
    </row>
    <row r="8" spans="1:6" ht="17.100000000000001" customHeight="1" x14ac:dyDescent="0.25">
      <c r="A8" s="83"/>
      <c r="B8" s="84"/>
      <c r="C8" s="15">
        <v>7</v>
      </c>
      <c r="D8" s="35" t="s">
        <v>13</v>
      </c>
      <c r="E8" s="37"/>
      <c r="F8" s="128"/>
    </row>
    <row r="9" spans="1:6" ht="17.100000000000001" customHeight="1" x14ac:dyDescent="0.25">
      <c r="A9" s="83"/>
      <c r="B9" s="84"/>
      <c r="C9" s="15">
        <v>8</v>
      </c>
      <c r="D9" s="35" t="s">
        <v>12</v>
      </c>
      <c r="E9" s="37"/>
      <c r="F9" s="128"/>
    </row>
    <row r="10" spans="1:6" ht="17.100000000000001" customHeight="1" x14ac:dyDescent="0.25">
      <c r="A10" s="83"/>
      <c r="B10" s="84"/>
      <c r="C10" s="15">
        <v>9</v>
      </c>
      <c r="D10" s="35" t="s">
        <v>27</v>
      </c>
      <c r="E10" s="37"/>
      <c r="F10" s="128"/>
    </row>
    <row r="11" spans="1:6" ht="17.100000000000001" customHeight="1" x14ac:dyDescent="0.25">
      <c r="A11" s="83"/>
      <c r="B11" s="84"/>
      <c r="C11" s="15">
        <v>10</v>
      </c>
      <c r="D11" s="35" t="s">
        <v>28</v>
      </c>
      <c r="E11" s="37"/>
      <c r="F11" s="128"/>
    </row>
    <row r="12" spans="1:6" ht="17.100000000000001" customHeight="1" x14ac:dyDescent="0.25">
      <c r="A12" s="85"/>
      <c r="B12" s="86"/>
      <c r="C12" s="120" t="s">
        <v>65</v>
      </c>
      <c r="D12" s="121"/>
      <c r="E12" s="122"/>
      <c r="F12" s="49">
        <v>0</v>
      </c>
    </row>
    <row r="13" spans="1:6" ht="6" customHeight="1" x14ac:dyDescent="0.25">
      <c r="A13" s="21"/>
      <c r="B13" s="22"/>
      <c r="C13" s="4"/>
      <c r="D13" s="16"/>
      <c r="E13" s="4"/>
      <c r="F13" s="5"/>
    </row>
    <row r="14" spans="1:6" ht="24" customHeight="1" x14ac:dyDescent="0.25">
      <c r="A14" s="79" t="s">
        <v>1</v>
      </c>
      <c r="B14" s="80"/>
      <c r="C14" s="35" t="s">
        <v>2</v>
      </c>
      <c r="D14" s="36" t="s">
        <v>17</v>
      </c>
      <c r="E14" s="36" t="s">
        <v>24</v>
      </c>
      <c r="F14" s="41" t="s">
        <v>3</v>
      </c>
    </row>
    <row r="15" spans="1:6" ht="18.95" customHeight="1" x14ac:dyDescent="0.25">
      <c r="A15" s="131" t="s">
        <v>23</v>
      </c>
      <c r="B15" s="132"/>
      <c r="C15" s="135" t="s">
        <v>29</v>
      </c>
      <c r="D15" s="80"/>
      <c r="E15" s="40">
        <v>0</v>
      </c>
      <c r="F15" s="42"/>
    </row>
    <row r="16" spans="1:6" ht="18.95" customHeight="1" x14ac:dyDescent="0.25">
      <c r="A16" s="133"/>
      <c r="B16" s="134"/>
      <c r="C16" s="121" t="s">
        <v>66</v>
      </c>
      <c r="D16" s="121"/>
      <c r="E16" s="121"/>
      <c r="F16" s="49">
        <v>0</v>
      </c>
    </row>
    <row r="17" spans="1:15" ht="7.5" customHeight="1" x14ac:dyDescent="0.25">
      <c r="A17" s="3"/>
      <c r="B17" s="4"/>
      <c r="C17" s="4"/>
      <c r="D17" s="16"/>
      <c r="E17" s="4"/>
      <c r="F17" s="5"/>
    </row>
    <row r="18" spans="1:15" ht="24" customHeight="1" x14ac:dyDescent="0.25">
      <c r="A18" s="79" t="s">
        <v>1</v>
      </c>
      <c r="B18" s="80"/>
      <c r="C18" s="35" t="s">
        <v>2</v>
      </c>
      <c r="D18" s="36" t="s">
        <v>17</v>
      </c>
      <c r="E18" s="36" t="s">
        <v>24</v>
      </c>
      <c r="F18" s="31" t="s">
        <v>3</v>
      </c>
    </row>
    <row r="19" spans="1:15" ht="18.95" customHeight="1" x14ac:dyDescent="0.25">
      <c r="A19" s="81" t="s">
        <v>33</v>
      </c>
      <c r="B19" s="82"/>
      <c r="C19" s="15" t="s">
        <v>30</v>
      </c>
      <c r="D19" s="35" t="s">
        <v>34</v>
      </c>
      <c r="E19" s="37"/>
      <c r="F19" s="87"/>
    </row>
    <row r="20" spans="1:15" ht="18.95" customHeight="1" x14ac:dyDescent="0.25">
      <c r="A20" s="83"/>
      <c r="B20" s="84"/>
      <c r="C20" s="15" t="s">
        <v>31</v>
      </c>
      <c r="D20" s="35" t="s">
        <v>16</v>
      </c>
      <c r="E20" s="37"/>
      <c r="F20" s="88"/>
    </row>
    <row r="21" spans="1:15" ht="18.95" customHeight="1" x14ac:dyDescent="0.25">
      <c r="A21" s="83"/>
      <c r="B21" s="84"/>
      <c r="C21" s="15" t="s">
        <v>32</v>
      </c>
      <c r="D21" s="35" t="s">
        <v>36</v>
      </c>
      <c r="E21" s="37"/>
      <c r="F21" s="88"/>
    </row>
    <row r="22" spans="1:15" ht="23.25" customHeight="1" x14ac:dyDescent="0.25">
      <c r="A22" s="83"/>
      <c r="B22" s="84"/>
      <c r="C22" s="15" t="s">
        <v>35</v>
      </c>
      <c r="D22" s="35" t="s">
        <v>28</v>
      </c>
      <c r="E22" s="37"/>
      <c r="F22" s="88"/>
    </row>
    <row r="23" spans="1:15" ht="18.95" customHeight="1" x14ac:dyDescent="0.25">
      <c r="A23" s="85"/>
      <c r="B23" s="86"/>
      <c r="C23" s="120" t="s">
        <v>67</v>
      </c>
      <c r="D23" s="121"/>
      <c r="E23" s="122"/>
      <c r="F23" s="49">
        <v>0</v>
      </c>
      <c r="H23" s="25"/>
      <c r="I23" s="24"/>
      <c r="J23" s="24"/>
      <c r="K23" s="18"/>
      <c r="L23" s="19"/>
      <c r="M23" s="20"/>
      <c r="N23" s="20"/>
      <c r="O23" s="17"/>
    </row>
    <row r="24" spans="1:15" ht="10.5" customHeight="1" x14ac:dyDescent="0.25">
      <c r="A24" s="81"/>
      <c r="B24" s="89"/>
      <c r="C24" s="89"/>
      <c r="D24" s="89"/>
      <c r="E24" s="89"/>
      <c r="F24" s="142"/>
    </row>
    <row r="25" spans="1:15" ht="22.5" customHeight="1" x14ac:dyDescent="0.25">
      <c r="A25" s="3"/>
      <c r="B25" s="69"/>
      <c r="C25" s="4"/>
      <c r="D25" s="143" t="s">
        <v>10</v>
      </c>
      <c r="E25" s="144"/>
      <c r="F25" s="6">
        <f>F12+F16+F23</f>
        <v>0</v>
      </c>
    </row>
    <row r="26" spans="1:15" s="27" customFormat="1" ht="25.5" customHeight="1" x14ac:dyDescent="0.2">
      <c r="A26" s="92" t="s">
        <v>57</v>
      </c>
      <c r="B26" s="93"/>
      <c r="C26" s="93"/>
      <c r="D26" s="93"/>
      <c r="E26" s="93"/>
      <c r="F26" s="94"/>
    </row>
    <row r="27" spans="1:15" s="14" customFormat="1" ht="19.5" customHeight="1" x14ac:dyDescent="0.2">
      <c r="A27" s="32" t="s">
        <v>6</v>
      </c>
      <c r="B27" s="23" t="s">
        <v>7</v>
      </c>
      <c r="C27" s="23" t="s">
        <v>8</v>
      </c>
      <c r="D27" s="145"/>
      <c r="E27" s="146"/>
      <c r="F27" s="26" t="s">
        <v>4</v>
      </c>
    </row>
    <row r="28" spans="1:15" s="14" customFormat="1" ht="15.75" customHeight="1" x14ac:dyDescent="0.2">
      <c r="A28" s="33" t="s">
        <v>5</v>
      </c>
      <c r="B28" s="2" t="s">
        <v>5</v>
      </c>
      <c r="C28" s="2" t="s">
        <v>5</v>
      </c>
      <c r="D28" s="147"/>
      <c r="E28" s="148"/>
      <c r="F28" s="7" t="s">
        <v>9</v>
      </c>
    </row>
    <row r="29" spans="1:15" ht="18" customHeight="1" x14ac:dyDescent="0.25">
      <c r="A29" s="34">
        <f>F12</f>
        <v>0</v>
      </c>
      <c r="B29" s="9">
        <f>F16</f>
        <v>0</v>
      </c>
      <c r="C29" s="8">
        <f>F23</f>
        <v>0</v>
      </c>
      <c r="D29" s="149"/>
      <c r="E29" s="150"/>
      <c r="F29" s="10">
        <f>SUM(A29:E29)</f>
        <v>0</v>
      </c>
      <c r="H29" s="25"/>
      <c r="I29" s="24"/>
      <c r="J29" s="24"/>
      <c r="K29" s="18"/>
      <c r="L29" s="19"/>
      <c r="M29" s="20"/>
      <c r="N29" s="20"/>
      <c r="O29" s="17"/>
    </row>
    <row r="30" spans="1:15" ht="29.25" customHeight="1" x14ac:dyDescent="0.25">
      <c r="A30" s="43" t="s">
        <v>54</v>
      </c>
      <c r="B30" s="129" t="s">
        <v>55</v>
      </c>
      <c r="C30" s="129"/>
      <c r="D30" s="129"/>
      <c r="E30" s="129"/>
      <c r="F30" s="130"/>
    </row>
    <row r="31" spans="1:15" ht="26.25" customHeight="1" x14ac:dyDescent="0.25">
      <c r="A31" s="79" t="s">
        <v>1</v>
      </c>
      <c r="B31" s="80"/>
      <c r="C31" s="35" t="s">
        <v>2</v>
      </c>
      <c r="D31" s="36" t="s">
        <v>17</v>
      </c>
      <c r="E31" s="36" t="s">
        <v>24</v>
      </c>
      <c r="F31" s="31" t="s">
        <v>3</v>
      </c>
    </row>
    <row r="32" spans="1:15" ht="20.100000000000001" customHeight="1" x14ac:dyDescent="0.25">
      <c r="A32" s="81" t="s">
        <v>37</v>
      </c>
      <c r="B32" s="82"/>
      <c r="C32" s="30" t="s">
        <v>40</v>
      </c>
      <c r="D32" s="35" t="s">
        <v>18</v>
      </c>
      <c r="E32" s="37"/>
      <c r="F32" s="87"/>
    </row>
    <row r="33" spans="1:15" ht="20.100000000000001" customHeight="1" x14ac:dyDescent="0.25">
      <c r="A33" s="83"/>
      <c r="B33" s="84"/>
      <c r="C33" s="30" t="s">
        <v>41</v>
      </c>
      <c r="D33" s="35" t="s">
        <v>20</v>
      </c>
      <c r="E33" s="37"/>
      <c r="F33" s="88"/>
    </row>
    <row r="34" spans="1:15" ht="20.100000000000001" customHeight="1" x14ac:dyDescent="0.25">
      <c r="A34" s="83"/>
      <c r="B34" s="84"/>
      <c r="C34" s="30" t="s">
        <v>42</v>
      </c>
      <c r="D34" s="35" t="s">
        <v>19</v>
      </c>
      <c r="E34" s="37"/>
      <c r="F34" s="88"/>
    </row>
    <row r="35" spans="1:15" ht="20.100000000000001" customHeight="1" x14ac:dyDescent="0.25">
      <c r="A35" s="85"/>
      <c r="B35" s="86"/>
      <c r="C35" s="120" t="s">
        <v>68</v>
      </c>
      <c r="D35" s="121"/>
      <c r="E35" s="122"/>
      <c r="F35" s="49">
        <v>0</v>
      </c>
      <c r="H35" s="25"/>
      <c r="I35" s="24"/>
      <c r="J35" s="24"/>
      <c r="K35" s="18"/>
      <c r="L35" s="19"/>
      <c r="M35" s="20"/>
      <c r="N35" s="20"/>
      <c r="O35" s="17"/>
    </row>
    <row r="36" spans="1:15" ht="6" customHeight="1" x14ac:dyDescent="0.25">
      <c r="A36" s="76"/>
      <c r="B36" s="77"/>
      <c r="C36" s="77"/>
      <c r="D36" s="77"/>
      <c r="E36" s="77"/>
      <c r="F36" s="78"/>
    </row>
    <row r="37" spans="1:15" ht="26.25" customHeight="1" x14ac:dyDescent="0.25">
      <c r="A37" s="79" t="s">
        <v>1</v>
      </c>
      <c r="B37" s="80"/>
      <c r="C37" s="35" t="s">
        <v>2</v>
      </c>
      <c r="D37" s="36" t="s">
        <v>17</v>
      </c>
      <c r="E37" s="36" t="s">
        <v>24</v>
      </c>
      <c r="F37" s="31" t="s">
        <v>3</v>
      </c>
    </row>
    <row r="38" spans="1:15" ht="18.95" customHeight="1" x14ac:dyDescent="0.25">
      <c r="A38" s="81" t="s">
        <v>38</v>
      </c>
      <c r="B38" s="82"/>
      <c r="C38" s="30" t="s">
        <v>43</v>
      </c>
      <c r="D38" s="35" t="s">
        <v>14</v>
      </c>
      <c r="E38" s="37"/>
      <c r="F38" s="87"/>
    </row>
    <row r="39" spans="1:15" ht="18.95" customHeight="1" x14ac:dyDescent="0.25">
      <c r="A39" s="83"/>
      <c r="B39" s="84"/>
      <c r="C39" s="30" t="s">
        <v>44</v>
      </c>
      <c r="D39" s="35" t="s">
        <v>15</v>
      </c>
      <c r="E39" s="37"/>
      <c r="F39" s="88"/>
    </row>
    <row r="40" spans="1:15" ht="18.95" customHeight="1" x14ac:dyDescent="0.25">
      <c r="A40" s="85"/>
      <c r="B40" s="86"/>
      <c r="C40" s="120" t="s">
        <v>66</v>
      </c>
      <c r="D40" s="121"/>
      <c r="E40" s="122"/>
      <c r="F40" s="49">
        <v>0</v>
      </c>
      <c r="H40" s="25"/>
      <c r="I40" s="24"/>
      <c r="J40" s="24"/>
      <c r="K40" s="18"/>
      <c r="L40" s="19"/>
      <c r="M40" s="20"/>
      <c r="N40" s="20"/>
      <c r="O40" s="17"/>
    </row>
    <row r="41" spans="1:15" ht="6.75" customHeight="1" x14ac:dyDescent="0.25">
      <c r="A41" s="76"/>
      <c r="B41" s="77"/>
      <c r="C41" s="77"/>
      <c r="D41" s="77"/>
      <c r="E41" s="77"/>
      <c r="F41" s="78"/>
    </row>
    <row r="42" spans="1:15" ht="26.25" customHeight="1" x14ac:dyDescent="0.25">
      <c r="A42" s="79" t="s">
        <v>1</v>
      </c>
      <c r="B42" s="80"/>
      <c r="C42" s="35" t="s">
        <v>2</v>
      </c>
      <c r="D42" s="36" t="s">
        <v>17</v>
      </c>
      <c r="E42" s="36" t="s">
        <v>24</v>
      </c>
      <c r="F42" s="31" t="s">
        <v>3</v>
      </c>
    </row>
    <row r="43" spans="1:15" ht="18.95" customHeight="1" x14ac:dyDescent="0.25">
      <c r="A43" s="81" t="s">
        <v>39</v>
      </c>
      <c r="B43" s="82"/>
      <c r="C43" s="30" t="s">
        <v>45</v>
      </c>
      <c r="D43" s="35" t="s">
        <v>21</v>
      </c>
      <c r="E43" s="37"/>
      <c r="F43" s="87"/>
    </row>
    <row r="44" spans="1:15" ht="18.95" customHeight="1" x14ac:dyDescent="0.25">
      <c r="A44" s="83"/>
      <c r="B44" s="84"/>
      <c r="C44" s="30" t="s">
        <v>46</v>
      </c>
      <c r="D44" s="35" t="s">
        <v>18</v>
      </c>
      <c r="E44" s="37"/>
      <c r="F44" s="88"/>
    </row>
    <row r="45" spans="1:15" ht="18.95" customHeight="1" x14ac:dyDescent="0.25">
      <c r="A45" s="85"/>
      <c r="B45" s="86"/>
      <c r="C45" s="120" t="s">
        <v>69</v>
      </c>
      <c r="D45" s="121"/>
      <c r="E45" s="122"/>
      <c r="F45" s="49">
        <v>0</v>
      </c>
      <c r="H45" s="25"/>
      <c r="I45" s="24"/>
      <c r="J45" s="24"/>
      <c r="K45" s="18"/>
      <c r="L45" s="19"/>
      <c r="M45" s="20"/>
      <c r="N45" s="20"/>
      <c r="O45" s="17"/>
    </row>
    <row r="46" spans="1:15" ht="7.5" customHeight="1" x14ac:dyDescent="0.25">
      <c r="A46" s="76"/>
      <c r="B46" s="77"/>
      <c r="C46" s="77"/>
      <c r="D46" s="77"/>
      <c r="E46" s="77"/>
      <c r="F46" s="78"/>
    </row>
    <row r="47" spans="1:15" ht="26.25" customHeight="1" x14ac:dyDescent="0.25">
      <c r="A47" s="79" t="s">
        <v>1</v>
      </c>
      <c r="B47" s="80"/>
      <c r="C47" s="35" t="s">
        <v>2</v>
      </c>
      <c r="D47" s="36" t="s">
        <v>17</v>
      </c>
      <c r="E47" s="36" t="s">
        <v>24</v>
      </c>
      <c r="F47" s="31" t="s">
        <v>3</v>
      </c>
    </row>
    <row r="48" spans="1:15" ht="20.100000000000001" customHeight="1" x14ac:dyDescent="0.25">
      <c r="A48" s="81" t="s">
        <v>47</v>
      </c>
      <c r="B48" s="82"/>
      <c r="C48" s="15" t="s">
        <v>48</v>
      </c>
      <c r="D48" s="35" t="s">
        <v>34</v>
      </c>
      <c r="E48" s="37"/>
      <c r="F48" s="87"/>
    </row>
    <row r="49" spans="1:15" ht="20.100000000000001" customHeight="1" x14ac:dyDescent="0.25">
      <c r="A49" s="83"/>
      <c r="B49" s="84"/>
      <c r="C49" s="15" t="s">
        <v>49</v>
      </c>
      <c r="D49" s="35" t="s">
        <v>16</v>
      </c>
      <c r="E49" s="37"/>
      <c r="F49" s="88"/>
    </row>
    <row r="50" spans="1:15" ht="20.100000000000001" customHeight="1" x14ac:dyDescent="0.25">
      <c r="A50" s="85"/>
      <c r="B50" s="86"/>
      <c r="C50" s="120" t="s">
        <v>70</v>
      </c>
      <c r="D50" s="121"/>
      <c r="E50" s="122"/>
      <c r="F50" s="49">
        <v>0</v>
      </c>
      <c r="H50" s="25"/>
      <c r="I50" s="24"/>
      <c r="J50" s="24"/>
      <c r="K50" s="18"/>
      <c r="L50" s="19"/>
      <c r="M50" s="20"/>
      <c r="N50" s="20"/>
      <c r="O50" s="17"/>
    </row>
    <row r="51" spans="1:15" ht="12" customHeight="1" x14ac:dyDescent="0.25">
      <c r="A51" s="81"/>
      <c r="B51" s="89"/>
      <c r="C51" s="89"/>
      <c r="D51" s="77"/>
      <c r="E51" s="77"/>
      <c r="F51" s="78"/>
    </row>
    <row r="52" spans="1:15" ht="16.5" customHeight="1" x14ac:dyDescent="0.25">
      <c r="A52" s="3"/>
      <c r="B52" s="69"/>
      <c r="C52" s="71"/>
      <c r="D52" s="75" t="s">
        <v>10</v>
      </c>
      <c r="E52" s="75"/>
      <c r="F52" s="6">
        <f>F35+F40+F50+F45</f>
        <v>0</v>
      </c>
    </row>
    <row r="53" spans="1:15" s="27" customFormat="1" ht="19.5" customHeight="1" x14ac:dyDescent="0.2">
      <c r="A53" s="92" t="s">
        <v>58</v>
      </c>
      <c r="B53" s="93"/>
      <c r="C53" s="93"/>
      <c r="D53" s="93"/>
      <c r="E53" s="93"/>
      <c r="F53" s="94"/>
    </row>
    <row r="54" spans="1:15" s="14" customFormat="1" ht="19.5" customHeight="1" x14ac:dyDescent="0.2">
      <c r="A54" s="32" t="s">
        <v>6</v>
      </c>
      <c r="B54" s="23" t="s">
        <v>7</v>
      </c>
      <c r="C54" s="23" t="s">
        <v>8</v>
      </c>
      <c r="D54" s="23" t="s">
        <v>8</v>
      </c>
      <c r="E54" s="44"/>
      <c r="F54" s="26" t="s">
        <v>4</v>
      </c>
    </row>
    <row r="55" spans="1:15" s="14" customFormat="1" ht="15.75" customHeight="1" x14ac:dyDescent="0.2">
      <c r="A55" s="33" t="s">
        <v>5</v>
      </c>
      <c r="B55" s="2" t="s">
        <v>5</v>
      </c>
      <c r="C55" s="2" t="s">
        <v>5</v>
      </c>
      <c r="D55" s="2" t="s">
        <v>5</v>
      </c>
      <c r="E55" s="45"/>
      <c r="F55" s="7" t="s">
        <v>9</v>
      </c>
    </row>
    <row r="56" spans="1:15" ht="18" customHeight="1" x14ac:dyDescent="0.25">
      <c r="A56" s="34">
        <f>F35</f>
        <v>0</v>
      </c>
      <c r="B56" s="9">
        <f>F40</f>
        <v>0</v>
      </c>
      <c r="C56" s="8">
        <f>F45</f>
        <v>0</v>
      </c>
      <c r="D56" s="8">
        <f>F50</f>
        <v>0</v>
      </c>
      <c r="E56" s="46"/>
      <c r="F56" s="10">
        <f>SUM(A56:E56)</f>
        <v>0</v>
      </c>
      <c r="H56" s="25"/>
      <c r="I56" s="24"/>
      <c r="J56" s="24"/>
      <c r="K56" s="18"/>
      <c r="L56" s="19"/>
      <c r="M56" s="20"/>
      <c r="N56" s="20"/>
      <c r="O56" s="17"/>
    </row>
    <row r="57" spans="1:15" s="4" customFormat="1" ht="15.75" customHeight="1" x14ac:dyDescent="0.25">
      <c r="A57" s="3"/>
      <c r="B57" s="69"/>
      <c r="D57" s="16"/>
      <c r="F57" s="5"/>
    </row>
    <row r="58" spans="1:15" ht="27.75" customHeight="1" x14ac:dyDescent="0.25">
      <c r="A58" s="117" t="s">
        <v>56</v>
      </c>
      <c r="B58" s="118"/>
      <c r="C58" s="118"/>
      <c r="D58" s="118"/>
      <c r="E58" s="118"/>
      <c r="F58" s="119"/>
    </row>
    <row r="59" spans="1:15" ht="27.75" customHeight="1" x14ac:dyDescent="0.25">
      <c r="A59" s="95" t="s">
        <v>1</v>
      </c>
      <c r="B59" s="96"/>
      <c r="C59" s="96"/>
      <c r="D59" s="96" t="s">
        <v>2</v>
      </c>
      <c r="E59" s="97"/>
      <c r="F59" s="98"/>
    </row>
    <row r="60" spans="1:15" ht="15" customHeight="1" x14ac:dyDescent="0.25">
      <c r="A60" s="99" t="s">
        <v>22</v>
      </c>
      <c r="B60" s="100"/>
      <c r="C60" s="101"/>
      <c r="D60" s="108" t="s">
        <v>50</v>
      </c>
      <c r="E60" s="109"/>
      <c r="F60" s="110"/>
    </row>
    <row r="61" spans="1:15" ht="12.75" customHeight="1" x14ac:dyDescent="0.25">
      <c r="A61" s="102"/>
      <c r="B61" s="103"/>
      <c r="C61" s="104"/>
      <c r="D61" s="111" t="s">
        <v>71</v>
      </c>
      <c r="E61" s="112"/>
      <c r="F61" s="113"/>
    </row>
    <row r="62" spans="1:15" ht="9" customHeight="1" x14ac:dyDescent="0.25">
      <c r="A62" s="105"/>
      <c r="B62" s="106"/>
      <c r="C62" s="107"/>
      <c r="D62" s="114" t="s">
        <v>0</v>
      </c>
      <c r="E62" s="115"/>
      <c r="F62" s="116"/>
    </row>
    <row r="63" spans="1:15" ht="15.75" customHeight="1" x14ac:dyDescent="0.25">
      <c r="A63" s="3"/>
      <c r="B63" s="4"/>
      <c r="C63" s="4"/>
      <c r="D63" s="69"/>
      <c r="E63" s="69"/>
      <c r="F63" s="70"/>
    </row>
    <row r="64" spans="1:15" ht="24.75" customHeight="1" thickBot="1" x14ac:dyDescent="0.35">
      <c r="A64" s="90" t="s">
        <v>11</v>
      </c>
      <c r="B64" s="91"/>
      <c r="C64" s="57">
        <v>0</v>
      </c>
      <c r="D64" s="28"/>
      <c r="E64" s="11"/>
      <c r="F64" s="12"/>
    </row>
    <row r="65" spans="1:15" ht="16.5" thickTop="1" thickBot="1" x14ac:dyDescent="0.3"/>
    <row r="66" spans="1:15" s="27" customFormat="1" ht="19.5" customHeight="1" x14ac:dyDescent="0.3">
      <c r="A66" s="140" t="s">
        <v>59</v>
      </c>
      <c r="B66" s="141"/>
      <c r="C66" s="141"/>
      <c r="D66" s="141"/>
      <c r="E66" s="141"/>
      <c r="F66" s="50">
        <f>F56+F29</f>
        <v>0</v>
      </c>
    </row>
    <row r="67" spans="1:15" s="14" customFormat="1" ht="19.5" customHeight="1" thickBot="1" x14ac:dyDescent="0.35">
      <c r="A67" s="136" t="str">
        <f>A64</f>
        <v>OFFERTA ECONOMICA</v>
      </c>
      <c r="B67" s="137"/>
      <c r="C67" s="137"/>
      <c r="D67" s="51"/>
      <c r="E67" s="138">
        <f>C64</f>
        <v>0</v>
      </c>
      <c r="F67" s="139"/>
    </row>
    <row r="68" spans="1:15" s="14" customFormat="1" ht="15.75" customHeight="1" x14ac:dyDescent="0.2">
      <c r="A68" s="48"/>
      <c r="B68" s="48"/>
      <c r="C68" s="48"/>
      <c r="D68" s="48"/>
      <c r="E68" s="47"/>
    </row>
    <row r="69" spans="1:15" ht="18" customHeight="1" x14ac:dyDescent="0.25">
      <c r="A69" s="19"/>
      <c r="B69" s="19"/>
      <c r="C69" s="19"/>
      <c r="D69" s="19"/>
      <c r="E69" s="47"/>
      <c r="H69" s="25"/>
      <c r="I69" s="24"/>
      <c r="J69" s="24"/>
      <c r="K69" s="18"/>
      <c r="L69" s="19"/>
      <c r="M69" s="20"/>
      <c r="N69" s="20"/>
      <c r="O69" s="17"/>
    </row>
  </sheetData>
  <sheetProtection sheet="1" objects="1" scenarios="1"/>
  <mergeCells count="54">
    <mergeCell ref="A67:C67"/>
    <mergeCell ref="E67:F67"/>
    <mergeCell ref="A60:C62"/>
    <mergeCell ref="D60:F60"/>
    <mergeCell ref="D61:F61"/>
    <mergeCell ref="D62:F62"/>
    <mergeCell ref="A64:B64"/>
    <mergeCell ref="A66:E66"/>
    <mergeCell ref="A51:F51"/>
    <mergeCell ref="D52:E52"/>
    <mergeCell ref="A53:F53"/>
    <mergeCell ref="A58:F58"/>
    <mergeCell ref="A59:C59"/>
    <mergeCell ref="D59:F59"/>
    <mergeCell ref="A48:B50"/>
    <mergeCell ref="F48:F49"/>
    <mergeCell ref="C50:E50"/>
    <mergeCell ref="A37:B37"/>
    <mergeCell ref="A38:B40"/>
    <mergeCell ref="F38:F39"/>
    <mergeCell ref="C40:E40"/>
    <mergeCell ref="A41:F41"/>
    <mergeCell ref="A42:B42"/>
    <mergeCell ref="A43:B45"/>
    <mergeCell ref="F43:F44"/>
    <mergeCell ref="C45:E45"/>
    <mergeCell ref="A46:F46"/>
    <mergeCell ref="A47:B47"/>
    <mergeCell ref="A36:F36"/>
    <mergeCell ref="F19:F22"/>
    <mergeCell ref="C23:E23"/>
    <mergeCell ref="A24:F24"/>
    <mergeCell ref="D25:E25"/>
    <mergeCell ref="A26:F26"/>
    <mergeCell ref="D27:E29"/>
    <mergeCell ref="A19:B23"/>
    <mergeCell ref="B30:F30"/>
    <mergeCell ref="A31:B31"/>
    <mergeCell ref="A32:B35"/>
    <mergeCell ref="F32:F34"/>
    <mergeCell ref="C35:E35"/>
    <mergeCell ref="A14:B14"/>
    <mergeCell ref="A15:B16"/>
    <mergeCell ref="C15:D15"/>
    <mergeCell ref="C16:E16"/>
    <mergeCell ref="A18:B18"/>
    <mergeCell ref="A5:B12"/>
    <mergeCell ref="F5:F11"/>
    <mergeCell ref="C12:E12"/>
    <mergeCell ref="A1:B1"/>
    <mergeCell ref="C1:F1"/>
    <mergeCell ref="A2:F2"/>
    <mergeCell ref="B3:F3"/>
    <mergeCell ref="A4:B4"/>
  </mergeCells>
  <pageMargins left="3.937007874015748E-2" right="3.937007874015748E-2" top="0.15748031496062992" bottom="0.15748031496062992" header="0.31496062992125984" footer="0.31496062992125984"/>
  <pageSetup paperSize="9" orientation="portrait" horizontalDpi="4294967293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69"/>
  <sheetViews>
    <sheetView showGridLines="0" zoomScale="115" zoomScaleNormal="115" workbookViewId="0">
      <selection activeCell="C1" sqref="C1:F1"/>
    </sheetView>
  </sheetViews>
  <sheetFormatPr defaultColWidth="9.140625" defaultRowHeight="15" x14ac:dyDescent="0.25"/>
  <cols>
    <col min="1" max="1" width="16.85546875" style="1" customWidth="1"/>
    <col min="2" max="2" width="16.85546875" style="13" customWidth="1"/>
    <col min="3" max="3" width="17.28515625" style="1" customWidth="1"/>
    <col min="4" max="4" width="16.85546875" style="29" customWidth="1"/>
    <col min="5" max="6" width="16" style="1" customWidth="1"/>
    <col min="7" max="7" width="1.28515625" style="1" customWidth="1"/>
    <col min="8" max="8" width="24.7109375" style="1" customWidth="1"/>
    <col min="9" max="9" width="6.28515625" style="1" customWidth="1"/>
    <col min="10" max="10" width="9.42578125" style="1" customWidth="1"/>
    <col min="11" max="11" width="9.85546875" style="1" customWidth="1"/>
    <col min="12" max="12" width="9.28515625" style="1" customWidth="1"/>
    <col min="13" max="14" width="13.28515625" style="1" customWidth="1"/>
    <col min="15" max="15" width="11.42578125" style="1" customWidth="1"/>
    <col min="16" max="16384" width="9.140625" style="1"/>
  </cols>
  <sheetData>
    <row r="1" spans="1:6" ht="23.25" customHeight="1" thickTop="1" x14ac:dyDescent="0.3">
      <c r="A1" s="123" t="s">
        <v>25</v>
      </c>
      <c r="B1" s="124"/>
      <c r="C1" s="125" t="s">
        <v>75</v>
      </c>
      <c r="D1" s="125"/>
      <c r="E1" s="125"/>
      <c r="F1" s="126"/>
    </row>
    <row r="2" spans="1:6" ht="27.75" customHeight="1" x14ac:dyDescent="0.25">
      <c r="A2" s="117" t="s">
        <v>51</v>
      </c>
      <c r="B2" s="118"/>
      <c r="C2" s="118"/>
      <c r="D2" s="118"/>
      <c r="E2" s="118"/>
      <c r="F2" s="119"/>
    </row>
    <row r="3" spans="1:6" ht="16.5" customHeight="1" x14ac:dyDescent="0.25">
      <c r="A3" s="43" t="s">
        <v>52</v>
      </c>
      <c r="B3" s="129" t="s">
        <v>53</v>
      </c>
      <c r="C3" s="129"/>
      <c r="D3" s="129"/>
      <c r="E3" s="129"/>
      <c r="F3" s="130"/>
    </row>
    <row r="4" spans="1:6" ht="24.75" customHeight="1" x14ac:dyDescent="0.25">
      <c r="A4" s="79" t="s">
        <v>1</v>
      </c>
      <c r="B4" s="80"/>
      <c r="C4" s="35" t="s">
        <v>2</v>
      </c>
      <c r="D4" s="36" t="s">
        <v>17</v>
      </c>
      <c r="E4" s="36" t="s">
        <v>24</v>
      </c>
      <c r="F4" s="31" t="s">
        <v>3</v>
      </c>
    </row>
    <row r="5" spans="1:6" ht="17.100000000000001" customHeight="1" x14ac:dyDescent="0.25">
      <c r="A5" s="81" t="s">
        <v>26</v>
      </c>
      <c r="B5" s="82"/>
      <c r="C5" s="15">
        <v>4</v>
      </c>
      <c r="D5" s="35" t="s">
        <v>14</v>
      </c>
      <c r="E5" s="37"/>
      <c r="F5" s="127"/>
    </row>
    <row r="6" spans="1:6" ht="17.100000000000001" customHeight="1" x14ac:dyDescent="0.25">
      <c r="A6" s="83"/>
      <c r="B6" s="84"/>
      <c r="C6" s="15">
        <v>5</v>
      </c>
      <c r="D6" s="35" t="s">
        <v>15</v>
      </c>
      <c r="E6" s="37"/>
      <c r="F6" s="128"/>
    </row>
    <row r="7" spans="1:6" ht="17.100000000000001" customHeight="1" x14ac:dyDescent="0.25">
      <c r="A7" s="83"/>
      <c r="B7" s="84"/>
      <c r="C7" s="15">
        <v>6</v>
      </c>
      <c r="D7" s="35" t="s">
        <v>16</v>
      </c>
      <c r="E7" s="37"/>
      <c r="F7" s="128"/>
    </row>
    <row r="8" spans="1:6" ht="17.100000000000001" customHeight="1" x14ac:dyDescent="0.25">
      <c r="A8" s="83"/>
      <c r="B8" s="84"/>
      <c r="C8" s="15">
        <v>7</v>
      </c>
      <c r="D8" s="35" t="s">
        <v>13</v>
      </c>
      <c r="E8" s="37"/>
      <c r="F8" s="128"/>
    </row>
    <row r="9" spans="1:6" ht="17.100000000000001" customHeight="1" x14ac:dyDescent="0.25">
      <c r="A9" s="83"/>
      <c r="B9" s="84"/>
      <c r="C9" s="15">
        <v>8</v>
      </c>
      <c r="D9" s="35" t="s">
        <v>12</v>
      </c>
      <c r="E9" s="37"/>
      <c r="F9" s="128"/>
    </row>
    <row r="10" spans="1:6" ht="17.100000000000001" customHeight="1" x14ac:dyDescent="0.25">
      <c r="A10" s="83"/>
      <c r="B10" s="84"/>
      <c r="C10" s="15">
        <v>9</v>
      </c>
      <c r="D10" s="35" t="s">
        <v>27</v>
      </c>
      <c r="E10" s="37"/>
      <c r="F10" s="128"/>
    </row>
    <row r="11" spans="1:6" ht="17.100000000000001" customHeight="1" x14ac:dyDescent="0.25">
      <c r="A11" s="83"/>
      <c r="B11" s="84"/>
      <c r="C11" s="15">
        <v>10</v>
      </c>
      <c r="D11" s="35" t="s">
        <v>28</v>
      </c>
      <c r="E11" s="37"/>
      <c r="F11" s="128"/>
    </row>
    <row r="12" spans="1:6" ht="17.100000000000001" customHeight="1" x14ac:dyDescent="0.25">
      <c r="A12" s="85"/>
      <c r="B12" s="86"/>
      <c r="C12" s="120" t="s">
        <v>65</v>
      </c>
      <c r="D12" s="121"/>
      <c r="E12" s="122"/>
      <c r="F12" s="49">
        <v>0</v>
      </c>
    </row>
    <row r="13" spans="1:6" ht="6" customHeight="1" x14ac:dyDescent="0.25">
      <c r="A13" s="21"/>
      <c r="B13" s="22"/>
      <c r="C13" s="4"/>
      <c r="D13" s="16"/>
      <c r="E13" s="4"/>
      <c r="F13" s="5"/>
    </row>
    <row r="14" spans="1:6" ht="24" customHeight="1" x14ac:dyDescent="0.25">
      <c r="A14" s="79" t="s">
        <v>1</v>
      </c>
      <c r="B14" s="80"/>
      <c r="C14" s="35" t="s">
        <v>2</v>
      </c>
      <c r="D14" s="36" t="s">
        <v>17</v>
      </c>
      <c r="E14" s="36" t="s">
        <v>24</v>
      </c>
      <c r="F14" s="41" t="s">
        <v>3</v>
      </c>
    </row>
    <row r="15" spans="1:6" ht="18.95" customHeight="1" x14ac:dyDescent="0.25">
      <c r="A15" s="131" t="s">
        <v>23</v>
      </c>
      <c r="B15" s="132"/>
      <c r="C15" s="135" t="s">
        <v>29</v>
      </c>
      <c r="D15" s="80"/>
      <c r="E15" s="40">
        <v>0</v>
      </c>
      <c r="F15" s="42"/>
    </row>
    <row r="16" spans="1:6" ht="18.95" customHeight="1" x14ac:dyDescent="0.25">
      <c r="A16" s="133"/>
      <c r="B16" s="134"/>
      <c r="C16" s="121" t="s">
        <v>66</v>
      </c>
      <c r="D16" s="121"/>
      <c r="E16" s="121"/>
      <c r="F16" s="49">
        <v>0</v>
      </c>
    </row>
    <row r="17" spans="1:15" ht="7.5" customHeight="1" x14ac:dyDescent="0.25">
      <c r="A17" s="3"/>
      <c r="B17" s="4"/>
      <c r="C17" s="4"/>
      <c r="D17" s="16"/>
      <c r="E17" s="4"/>
      <c r="F17" s="5"/>
    </row>
    <row r="18" spans="1:15" ht="24" customHeight="1" x14ac:dyDescent="0.25">
      <c r="A18" s="79" t="s">
        <v>1</v>
      </c>
      <c r="B18" s="80"/>
      <c r="C18" s="35" t="s">
        <v>2</v>
      </c>
      <c r="D18" s="36" t="s">
        <v>17</v>
      </c>
      <c r="E18" s="36" t="s">
        <v>24</v>
      </c>
      <c r="F18" s="31" t="s">
        <v>3</v>
      </c>
    </row>
    <row r="19" spans="1:15" ht="18.95" customHeight="1" x14ac:dyDescent="0.25">
      <c r="A19" s="81" t="s">
        <v>33</v>
      </c>
      <c r="B19" s="82"/>
      <c r="C19" s="15" t="s">
        <v>30</v>
      </c>
      <c r="D19" s="35" t="s">
        <v>34</v>
      </c>
      <c r="E19" s="37"/>
      <c r="F19" s="87"/>
    </row>
    <row r="20" spans="1:15" ht="18.95" customHeight="1" x14ac:dyDescent="0.25">
      <c r="A20" s="83"/>
      <c r="B20" s="84"/>
      <c r="C20" s="15" t="s">
        <v>31</v>
      </c>
      <c r="D20" s="35" t="s">
        <v>16</v>
      </c>
      <c r="E20" s="37"/>
      <c r="F20" s="88"/>
    </row>
    <row r="21" spans="1:15" ht="18.95" customHeight="1" x14ac:dyDescent="0.25">
      <c r="A21" s="83"/>
      <c r="B21" s="84"/>
      <c r="C21" s="15" t="s">
        <v>32</v>
      </c>
      <c r="D21" s="35" t="s">
        <v>36</v>
      </c>
      <c r="E21" s="37"/>
      <c r="F21" s="88"/>
    </row>
    <row r="22" spans="1:15" ht="23.25" customHeight="1" x14ac:dyDescent="0.25">
      <c r="A22" s="83"/>
      <c r="B22" s="84"/>
      <c r="C22" s="15" t="s">
        <v>35</v>
      </c>
      <c r="D22" s="35" t="s">
        <v>28</v>
      </c>
      <c r="E22" s="37"/>
      <c r="F22" s="88"/>
    </row>
    <row r="23" spans="1:15" ht="18.95" customHeight="1" x14ac:dyDescent="0.25">
      <c r="A23" s="85"/>
      <c r="B23" s="86"/>
      <c r="C23" s="120" t="s">
        <v>67</v>
      </c>
      <c r="D23" s="121"/>
      <c r="E23" s="122"/>
      <c r="F23" s="49">
        <v>0</v>
      </c>
      <c r="H23" s="25"/>
      <c r="I23" s="24"/>
      <c r="J23" s="24"/>
      <c r="K23" s="18"/>
      <c r="L23" s="19"/>
      <c r="M23" s="20"/>
      <c r="N23" s="20"/>
      <c r="O23" s="17"/>
    </row>
    <row r="24" spans="1:15" ht="10.5" customHeight="1" x14ac:dyDescent="0.25">
      <c r="A24" s="81"/>
      <c r="B24" s="89"/>
      <c r="C24" s="89"/>
      <c r="D24" s="89"/>
      <c r="E24" s="89"/>
      <c r="F24" s="142"/>
    </row>
    <row r="25" spans="1:15" ht="22.5" customHeight="1" x14ac:dyDescent="0.25">
      <c r="A25" s="3"/>
      <c r="B25" s="69"/>
      <c r="C25" s="4"/>
      <c r="D25" s="143" t="s">
        <v>10</v>
      </c>
      <c r="E25" s="144"/>
      <c r="F25" s="6">
        <f>F12+F16+F23</f>
        <v>0</v>
      </c>
    </row>
    <row r="26" spans="1:15" s="27" customFormat="1" ht="25.5" customHeight="1" x14ac:dyDescent="0.2">
      <c r="A26" s="92" t="s">
        <v>57</v>
      </c>
      <c r="B26" s="93"/>
      <c r="C26" s="93"/>
      <c r="D26" s="93"/>
      <c r="E26" s="93"/>
      <c r="F26" s="94"/>
    </row>
    <row r="27" spans="1:15" s="14" customFormat="1" ht="19.5" customHeight="1" x14ac:dyDescent="0.2">
      <c r="A27" s="32" t="s">
        <v>6</v>
      </c>
      <c r="B27" s="23" t="s">
        <v>7</v>
      </c>
      <c r="C27" s="23" t="s">
        <v>8</v>
      </c>
      <c r="D27" s="145"/>
      <c r="E27" s="146"/>
      <c r="F27" s="26" t="s">
        <v>4</v>
      </c>
    </row>
    <row r="28" spans="1:15" s="14" customFormat="1" ht="15.75" customHeight="1" x14ac:dyDescent="0.2">
      <c r="A28" s="33" t="s">
        <v>5</v>
      </c>
      <c r="B28" s="2" t="s">
        <v>5</v>
      </c>
      <c r="C28" s="2" t="s">
        <v>5</v>
      </c>
      <c r="D28" s="147"/>
      <c r="E28" s="148"/>
      <c r="F28" s="7" t="s">
        <v>9</v>
      </c>
    </row>
    <row r="29" spans="1:15" ht="18" customHeight="1" x14ac:dyDescent="0.25">
      <c r="A29" s="34">
        <f>F12</f>
        <v>0</v>
      </c>
      <c r="B29" s="9">
        <f>F16</f>
        <v>0</v>
      </c>
      <c r="C29" s="8">
        <f>F23</f>
        <v>0</v>
      </c>
      <c r="D29" s="149"/>
      <c r="E29" s="150"/>
      <c r="F29" s="10">
        <f>SUM(A29:E29)</f>
        <v>0</v>
      </c>
      <c r="H29" s="25"/>
      <c r="I29" s="24"/>
      <c r="J29" s="24"/>
      <c r="K29" s="18"/>
      <c r="L29" s="19"/>
      <c r="M29" s="20"/>
      <c r="N29" s="20"/>
      <c r="O29" s="17"/>
    </row>
    <row r="30" spans="1:15" ht="29.25" customHeight="1" x14ac:dyDescent="0.25">
      <c r="A30" s="43" t="s">
        <v>54</v>
      </c>
      <c r="B30" s="129" t="s">
        <v>55</v>
      </c>
      <c r="C30" s="129"/>
      <c r="D30" s="129"/>
      <c r="E30" s="129"/>
      <c r="F30" s="130"/>
    </row>
    <row r="31" spans="1:15" ht="26.25" customHeight="1" x14ac:dyDescent="0.25">
      <c r="A31" s="79" t="s">
        <v>1</v>
      </c>
      <c r="B31" s="80"/>
      <c r="C31" s="35" t="s">
        <v>2</v>
      </c>
      <c r="D31" s="36" t="s">
        <v>17</v>
      </c>
      <c r="E31" s="36" t="s">
        <v>24</v>
      </c>
      <c r="F31" s="31" t="s">
        <v>3</v>
      </c>
    </row>
    <row r="32" spans="1:15" ht="20.100000000000001" customHeight="1" x14ac:dyDescent="0.25">
      <c r="A32" s="81" t="s">
        <v>37</v>
      </c>
      <c r="B32" s="82"/>
      <c r="C32" s="30" t="s">
        <v>40</v>
      </c>
      <c r="D32" s="35" t="s">
        <v>18</v>
      </c>
      <c r="E32" s="37"/>
      <c r="F32" s="87"/>
    </row>
    <row r="33" spans="1:15" ht="20.100000000000001" customHeight="1" x14ac:dyDescent="0.25">
      <c r="A33" s="83"/>
      <c r="B33" s="84"/>
      <c r="C33" s="30" t="s">
        <v>41</v>
      </c>
      <c r="D33" s="35" t="s">
        <v>20</v>
      </c>
      <c r="E33" s="37"/>
      <c r="F33" s="88"/>
    </row>
    <row r="34" spans="1:15" ht="20.100000000000001" customHeight="1" x14ac:dyDescent="0.25">
      <c r="A34" s="83"/>
      <c r="B34" s="84"/>
      <c r="C34" s="30" t="s">
        <v>42</v>
      </c>
      <c r="D34" s="35" t="s">
        <v>19</v>
      </c>
      <c r="E34" s="37"/>
      <c r="F34" s="88"/>
    </row>
    <row r="35" spans="1:15" ht="20.100000000000001" customHeight="1" x14ac:dyDescent="0.25">
      <c r="A35" s="85"/>
      <c r="B35" s="86"/>
      <c r="C35" s="120" t="s">
        <v>68</v>
      </c>
      <c r="D35" s="121"/>
      <c r="E35" s="122"/>
      <c r="F35" s="49">
        <v>0</v>
      </c>
      <c r="H35" s="25"/>
      <c r="I35" s="24"/>
      <c r="J35" s="24"/>
      <c r="K35" s="18"/>
      <c r="L35" s="19"/>
      <c r="M35" s="20"/>
      <c r="N35" s="20"/>
      <c r="O35" s="17"/>
    </row>
    <row r="36" spans="1:15" ht="6" customHeight="1" x14ac:dyDescent="0.25">
      <c r="A36" s="76"/>
      <c r="B36" s="77"/>
      <c r="C36" s="77"/>
      <c r="D36" s="77"/>
      <c r="E36" s="77"/>
      <c r="F36" s="78"/>
    </row>
    <row r="37" spans="1:15" ht="26.25" customHeight="1" x14ac:dyDescent="0.25">
      <c r="A37" s="79" t="s">
        <v>1</v>
      </c>
      <c r="B37" s="80"/>
      <c r="C37" s="35" t="s">
        <v>2</v>
      </c>
      <c r="D37" s="36" t="s">
        <v>17</v>
      </c>
      <c r="E37" s="36" t="s">
        <v>24</v>
      </c>
      <c r="F37" s="31" t="s">
        <v>3</v>
      </c>
    </row>
    <row r="38" spans="1:15" ht="18.95" customHeight="1" x14ac:dyDescent="0.25">
      <c r="A38" s="81" t="s">
        <v>38</v>
      </c>
      <c r="B38" s="82"/>
      <c r="C38" s="30" t="s">
        <v>43</v>
      </c>
      <c r="D38" s="35" t="s">
        <v>14</v>
      </c>
      <c r="E38" s="37"/>
      <c r="F38" s="87"/>
    </row>
    <row r="39" spans="1:15" ht="18.95" customHeight="1" x14ac:dyDescent="0.25">
      <c r="A39" s="83"/>
      <c r="B39" s="84"/>
      <c r="C39" s="30" t="s">
        <v>44</v>
      </c>
      <c r="D39" s="35" t="s">
        <v>15</v>
      </c>
      <c r="E39" s="37"/>
      <c r="F39" s="88"/>
    </row>
    <row r="40" spans="1:15" ht="18.95" customHeight="1" x14ac:dyDescent="0.25">
      <c r="A40" s="85"/>
      <c r="B40" s="86"/>
      <c r="C40" s="120" t="s">
        <v>66</v>
      </c>
      <c r="D40" s="121"/>
      <c r="E40" s="122"/>
      <c r="F40" s="49">
        <v>0</v>
      </c>
      <c r="H40" s="25"/>
      <c r="I40" s="24"/>
      <c r="J40" s="24"/>
      <c r="K40" s="18"/>
      <c r="L40" s="19"/>
      <c r="M40" s="20"/>
      <c r="N40" s="20"/>
      <c r="O40" s="17"/>
    </row>
    <row r="41" spans="1:15" ht="6.75" customHeight="1" x14ac:dyDescent="0.25">
      <c r="A41" s="76"/>
      <c r="B41" s="77"/>
      <c r="C41" s="77"/>
      <c r="D41" s="77"/>
      <c r="E41" s="77"/>
      <c r="F41" s="78"/>
    </row>
    <row r="42" spans="1:15" ht="26.25" customHeight="1" x14ac:dyDescent="0.25">
      <c r="A42" s="79" t="s">
        <v>1</v>
      </c>
      <c r="B42" s="80"/>
      <c r="C42" s="35" t="s">
        <v>2</v>
      </c>
      <c r="D42" s="36" t="s">
        <v>17</v>
      </c>
      <c r="E42" s="36" t="s">
        <v>24</v>
      </c>
      <c r="F42" s="31" t="s">
        <v>3</v>
      </c>
    </row>
    <row r="43" spans="1:15" ht="18.95" customHeight="1" x14ac:dyDescent="0.25">
      <c r="A43" s="81" t="s">
        <v>39</v>
      </c>
      <c r="B43" s="82"/>
      <c r="C43" s="30" t="s">
        <v>45</v>
      </c>
      <c r="D43" s="35" t="s">
        <v>21</v>
      </c>
      <c r="E43" s="37"/>
      <c r="F43" s="87"/>
    </row>
    <row r="44" spans="1:15" ht="18.95" customHeight="1" x14ac:dyDescent="0.25">
      <c r="A44" s="83"/>
      <c r="B44" s="84"/>
      <c r="C44" s="30" t="s">
        <v>46</v>
      </c>
      <c r="D44" s="35" t="s">
        <v>18</v>
      </c>
      <c r="E44" s="37"/>
      <c r="F44" s="88"/>
    </row>
    <row r="45" spans="1:15" ht="18.95" customHeight="1" x14ac:dyDescent="0.25">
      <c r="A45" s="85"/>
      <c r="B45" s="86"/>
      <c r="C45" s="120" t="s">
        <v>69</v>
      </c>
      <c r="D45" s="121"/>
      <c r="E45" s="122"/>
      <c r="F45" s="49">
        <v>0</v>
      </c>
      <c r="H45" s="25"/>
      <c r="I45" s="24"/>
      <c r="J45" s="24"/>
      <c r="K45" s="18"/>
      <c r="L45" s="19"/>
      <c r="M45" s="20"/>
      <c r="N45" s="20"/>
      <c r="O45" s="17"/>
    </row>
    <row r="46" spans="1:15" ht="7.5" customHeight="1" x14ac:dyDescent="0.25">
      <c r="A46" s="76"/>
      <c r="B46" s="77"/>
      <c r="C46" s="77"/>
      <c r="D46" s="77"/>
      <c r="E46" s="77"/>
      <c r="F46" s="78"/>
    </row>
    <row r="47" spans="1:15" ht="26.25" customHeight="1" x14ac:dyDescent="0.25">
      <c r="A47" s="79" t="s">
        <v>1</v>
      </c>
      <c r="B47" s="80"/>
      <c r="C47" s="35" t="s">
        <v>2</v>
      </c>
      <c r="D47" s="36" t="s">
        <v>17</v>
      </c>
      <c r="E47" s="36" t="s">
        <v>24</v>
      </c>
      <c r="F47" s="31" t="s">
        <v>3</v>
      </c>
    </row>
    <row r="48" spans="1:15" ht="20.100000000000001" customHeight="1" x14ac:dyDescent="0.25">
      <c r="A48" s="81" t="s">
        <v>47</v>
      </c>
      <c r="B48" s="82"/>
      <c r="C48" s="15" t="s">
        <v>48</v>
      </c>
      <c r="D48" s="35" t="s">
        <v>34</v>
      </c>
      <c r="E48" s="37"/>
      <c r="F48" s="87"/>
    </row>
    <row r="49" spans="1:15" ht="20.100000000000001" customHeight="1" x14ac:dyDescent="0.25">
      <c r="A49" s="83"/>
      <c r="B49" s="84"/>
      <c r="C49" s="15" t="s">
        <v>49</v>
      </c>
      <c r="D49" s="35" t="s">
        <v>16</v>
      </c>
      <c r="E49" s="37"/>
      <c r="F49" s="88"/>
    </row>
    <row r="50" spans="1:15" ht="20.100000000000001" customHeight="1" x14ac:dyDescent="0.25">
      <c r="A50" s="85"/>
      <c r="B50" s="86"/>
      <c r="C50" s="120" t="s">
        <v>70</v>
      </c>
      <c r="D50" s="121"/>
      <c r="E50" s="122"/>
      <c r="F50" s="49">
        <v>0</v>
      </c>
      <c r="H50" s="25"/>
      <c r="I50" s="24"/>
      <c r="J50" s="24"/>
      <c r="K50" s="18"/>
      <c r="L50" s="19"/>
      <c r="M50" s="20"/>
      <c r="N50" s="20"/>
      <c r="O50" s="17"/>
    </row>
    <row r="51" spans="1:15" ht="12" customHeight="1" x14ac:dyDescent="0.25">
      <c r="A51" s="81"/>
      <c r="B51" s="89"/>
      <c r="C51" s="89"/>
      <c r="D51" s="77"/>
      <c r="E51" s="77"/>
      <c r="F51" s="78"/>
    </row>
    <row r="52" spans="1:15" ht="16.5" customHeight="1" x14ac:dyDescent="0.25">
      <c r="A52" s="3"/>
      <c r="B52" s="69"/>
      <c r="C52" s="71"/>
      <c r="D52" s="75" t="s">
        <v>10</v>
      </c>
      <c r="E52" s="75"/>
      <c r="F52" s="6">
        <f>F35+F40+F50+F45</f>
        <v>0</v>
      </c>
    </row>
    <row r="53" spans="1:15" s="27" customFormat="1" ht="19.5" customHeight="1" x14ac:dyDescent="0.2">
      <c r="A53" s="92" t="s">
        <v>58</v>
      </c>
      <c r="B53" s="93"/>
      <c r="C53" s="93"/>
      <c r="D53" s="93"/>
      <c r="E53" s="93"/>
      <c r="F53" s="94"/>
    </row>
    <row r="54" spans="1:15" s="14" customFormat="1" ht="19.5" customHeight="1" x14ac:dyDescent="0.2">
      <c r="A54" s="32" t="s">
        <v>6</v>
      </c>
      <c r="B54" s="23" t="s">
        <v>7</v>
      </c>
      <c r="C54" s="23" t="s">
        <v>8</v>
      </c>
      <c r="D54" s="23" t="s">
        <v>8</v>
      </c>
      <c r="E54" s="44"/>
      <c r="F54" s="26" t="s">
        <v>4</v>
      </c>
    </row>
    <row r="55" spans="1:15" s="14" customFormat="1" ht="15.75" customHeight="1" x14ac:dyDescent="0.2">
      <c r="A55" s="33" t="s">
        <v>5</v>
      </c>
      <c r="B55" s="2" t="s">
        <v>5</v>
      </c>
      <c r="C55" s="2" t="s">
        <v>5</v>
      </c>
      <c r="D55" s="2" t="s">
        <v>5</v>
      </c>
      <c r="E55" s="45"/>
      <c r="F55" s="7" t="s">
        <v>9</v>
      </c>
    </row>
    <row r="56" spans="1:15" ht="18" customHeight="1" x14ac:dyDescent="0.25">
      <c r="A56" s="34">
        <f>F35</f>
        <v>0</v>
      </c>
      <c r="B56" s="9">
        <f>F40</f>
        <v>0</v>
      </c>
      <c r="C56" s="8">
        <f>F45</f>
        <v>0</v>
      </c>
      <c r="D56" s="8">
        <f>F50</f>
        <v>0</v>
      </c>
      <c r="E56" s="46"/>
      <c r="F56" s="10">
        <f>SUM(A56:E56)</f>
        <v>0</v>
      </c>
      <c r="H56" s="25"/>
      <c r="I56" s="24"/>
      <c r="J56" s="24"/>
      <c r="K56" s="18"/>
      <c r="L56" s="19"/>
      <c r="M56" s="20"/>
      <c r="N56" s="20"/>
      <c r="O56" s="17"/>
    </row>
    <row r="57" spans="1:15" s="4" customFormat="1" ht="15.75" customHeight="1" x14ac:dyDescent="0.25">
      <c r="A57" s="3"/>
      <c r="B57" s="69"/>
      <c r="D57" s="16"/>
      <c r="F57" s="5"/>
    </row>
    <row r="58" spans="1:15" ht="27.75" customHeight="1" x14ac:dyDescent="0.25">
      <c r="A58" s="117" t="s">
        <v>56</v>
      </c>
      <c r="B58" s="118"/>
      <c r="C58" s="118"/>
      <c r="D58" s="118"/>
      <c r="E58" s="118"/>
      <c r="F58" s="119"/>
    </row>
    <row r="59" spans="1:15" ht="27.75" customHeight="1" x14ac:dyDescent="0.25">
      <c r="A59" s="95" t="s">
        <v>1</v>
      </c>
      <c r="B59" s="96"/>
      <c r="C59" s="96"/>
      <c r="D59" s="96" t="s">
        <v>2</v>
      </c>
      <c r="E59" s="97"/>
      <c r="F59" s="98"/>
    </row>
    <row r="60" spans="1:15" ht="15" customHeight="1" x14ac:dyDescent="0.25">
      <c r="A60" s="99" t="s">
        <v>22</v>
      </c>
      <c r="B60" s="100"/>
      <c r="C60" s="101"/>
      <c r="D60" s="108" t="s">
        <v>50</v>
      </c>
      <c r="E60" s="109"/>
      <c r="F60" s="110"/>
    </row>
    <row r="61" spans="1:15" ht="12.75" customHeight="1" x14ac:dyDescent="0.25">
      <c r="A61" s="102"/>
      <c r="B61" s="103"/>
      <c r="C61" s="104"/>
      <c r="D61" s="111" t="s">
        <v>71</v>
      </c>
      <c r="E61" s="112"/>
      <c r="F61" s="113"/>
    </row>
    <row r="62" spans="1:15" ht="9" customHeight="1" x14ac:dyDescent="0.25">
      <c r="A62" s="105"/>
      <c r="B62" s="106"/>
      <c r="C62" s="107"/>
      <c r="D62" s="114" t="s">
        <v>0</v>
      </c>
      <c r="E62" s="115"/>
      <c r="F62" s="116"/>
    </row>
    <row r="63" spans="1:15" ht="15.75" customHeight="1" x14ac:dyDescent="0.25">
      <c r="A63" s="3"/>
      <c r="B63" s="4"/>
      <c r="C63" s="4"/>
      <c r="D63" s="69"/>
      <c r="E63" s="69"/>
      <c r="F63" s="70"/>
    </row>
    <row r="64" spans="1:15" ht="24.75" customHeight="1" thickBot="1" x14ac:dyDescent="0.35">
      <c r="A64" s="90" t="s">
        <v>11</v>
      </c>
      <c r="B64" s="91"/>
      <c r="C64" s="57">
        <v>0</v>
      </c>
      <c r="D64" s="28"/>
      <c r="E64" s="11"/>
      <c r="F64" s="12"/>
    </row>
    <row r="65" spans="1:15" ht="16.5" thickTop="1" thickBot="1" x14ac:dyDescent="0.3"/>
    <row r="66" spans="1:15" s="27" customFormat="1" ht="19.5" customHeight="1" x14ac:dyDescent="0.3">
      <c r="A66" s="140" t="s">
        <v>59</v>
      </c>
      <c r="B66" s="141"/>
      <c r="C66" s="141"/>
      <c r="D66" s="141"/>
      <c r="E66" s="141"/>
      <c r="F66" s="50">
        <f>F56+F29</f>
        <v>0</v>
      </c>
    </row>
    <row r="67" spans="1:15" s="14" customFormat="1" ht="19.5" customHeight="1" thickBot="1" x14ac:dyDescent="0.35">
      <c r="A67" s="136" t="str">
        <f>A64</f>
        <v>OFFERTA ECONOMICA</v>
      </c>
      <c r="B67" s="137"/>
      <c r="C67" s="137"/>
      <c r="D67" s="51"/>
      <c r="E67" s="138">
        <f>C64</f>
        <v>0</v>
      </c>
      <c r="F67" s="139"/>
    </row>
    <row r="68" spans="1:15" s="14" customFormat="1" ht="15.75" customHeight="1" x14ac:dyDescent="0.2">
      <c r="A68" s="48"/>
      <c r="B68" s="48"/>
      <c r="C68" s="48"/>
      <c r="D68" s="48"/>
      <c r="E68" s="47"/>
    </row>
    <row r="69" spans="1:15" ht="18" customHeight="1" x14ac:dyDescent="0.25">
      <c r="A69" s="19"/>
      <c r="B69" s="19"/>
      <c r="C69" s="19"/>
      <c r="D69" s="19"/>
      <c r="E69" s="47"/>
      <c r="H69" s="25"/>
      <c r="I69" s="24"/>
      <c r="J69" s="24"/>
      <c r="K69" s="18"/>
      <c r="L69" s="19"/>
      <c r="M69" s="20"/>
      <c r="N69" s="20"/>
      <c r="O69" s="17"/>
    </row>
  </sheetData>
  <sheetProtection sheet="1" objects="1" scenarios="1"/>
  <mergeCells count="54">
    <mergeCell ref="A67:C67"/>
    <mergeCell ref="E67:F67"/>
    <mergeCell ref="A60:C62"/>
    <mergeCell ref="D60:F60"/>
    <mergeCell ref="D61:F61"/>
    <mergeCell ref="D62:F62"/>
    <mergeCell ref="A64:B64"/>
    <mergeCell ref="A66:E66"/>
    <mergeCell ref="A51:F51"/>
    <mergeCell ref="D52:E52"/>
    <mergeCell ref="A53:F53"/>
    <mergeCell ref="A58:F58"/>
    <mergeCell ref="A59:C59"/>
    <mergeCell ref="D59:F59"/>
    <mergeCell ref="A48:B50"/>
    <mergeCell ref="F48:F49"/>
    <mergeCell ref="C50:E50"/>
    <mergeCell ref="A37:B37"/>
    <mergeCell ref="A38:B40"/>
    <mergeCell ref="F38:F39"/>
    <mergeCell ref="C40:E40"/>
    <mergeCell ref="A41:F41"/>
    <mergeCell ref="A42:B42"/>
    <mergeCell ref="A43:B45"/>
    <mergeCell ref="F43:F44"/>
    <mergeCell ref="C45:E45"/>
    <mergeCell ref="A46:F46"/>
    <mergeCell ref="A47:B47"/>
    <mergeCell ref="A36:F36"/>
    <mergeCell ref="F19:F22"/>
    <mergeCell ref="C23:E23"/>
    <mergeCell ref="A24:F24"/>
    <mergeCell ref="D25:E25"/>
    <mergeCell ref="A26:F26"/>
    <mergeCell ref="D27:E29"/>
    <mergeCell ref="A19:B23"/>
    <mergeCell ref="B30:F30"/>
    <mergeCell ref="A31:B31"/>
    <mergeCell ref="A32:B35"/>
    <mergeCell ref="F32:F34"/>
    <mergeCell ref="C35:E35"/>
    <mergeCell ref="A14:B14"/>
    <mergeCell ref="A15:B16"/>
    <mergeCell ref="C15:D15"/>
    <mergeCell ref="C16:E16"/>
    <mergeCell ref="A18:B18"/>
    <mergeCell ref="A5:B12"/>
    <mergeCell ref="F5:F11"/>
    <mergeCell ref="C12:E12"/>
    <mergeCell ref="A1:B1"/>
    <mergeCell ref="C1:F1"/>
    <mergeCell ref="A2:F2"/>
    <mergeCell ref="B3:F3"/>
    <mergeCell ref="A4:B4"/>
  </mergeCells>
  <pageMargins left="3.937007874015748E-2" right="3.937007874015748E-2" top="0.15748031496062992" bottom="0.15748031496062992" header="0.31496062992125984" footer="0.31496062992125984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69"/>
  <sheetViews>
    <sheetView showGridLines="0" zoomScale="115" zoomScaleNormal="115" workbookViewId="0">
      <selection activeCell="C1" sqref="C1:F1"/>
    </sheetView>
  </sheetViews>
  <sheetFormatPr defaultColWidth="9.140625" defaultRowHeight="15" x14ac:dyDescent="0.25"/>
  <cols>
    <col min="1" max="1" width="16.85546875" style="1" customWidth="1"/>
    <col min="2" max="2" width="16.85546875" style="13" customWidth="1"/>
    <col min="3" max="3" width="17.28515625" style="1" customWidth="1"/>
    <col min="4" max="4" width="16.85546875" style="29" customWidth="1"/>
    <col min="5" max="6" width="16" style="1" customWidth="1"/>
    <col min="7" max="7" width="1.28515625" style="1" customWidth="1"/>
    <col min="8" max="8" width="24.7109375" style="1" customWidth="1"/>
    <col min="9" max="9" width="6.28515625" style="1" customWidth="1"/>
    <col min="10" max="10" width="9.42578125" style="1" customWidth="1"/>
    <col min="11" max="11" width="9.85546875" style="1" customWidth="1"/>
    <col min="12" max="12" width="9.28515625" style="1" customWidth="1"/>
    <col min="13" max="14" width="13.28515625" style="1" customWidth="1"/>
    <col min="15" max="15" width="11.42578125" style="1" customWidth="1"/>
    <col min="16" max="16384" width="9.140625" style="1"/>
  </cols>
  <sheetData>
    <row r="1" spans="1:6" ht="23.25" customHeight="1" thickTop="1" x14ac:dyDescent="0.3">
      <c r="A1" s="123" t="s">
        <v>25</v>
      </c>
      <c r="B1" s="124"/>
      <c r="C1" s="125" t="s">
        <v>76</v>
      </c>
      <c r="D1" s="125"/>
      <c r="E1" s="125"/>
      <c r="F1" s="126"/>
    </row>
    <row r="2" spans="1:6" ht="27.75" customHeight="1" x14ac:dyDescent="0.25">
      <c r="A2" s="117" t="s">
        <v>51</v>
      </c>
      <c r="B2" s="118"/>
      <c r="C2" s="118"/>
      <c r="D2" s="118"/>
      <c r="E2" s="118"/>
      <c r="F2" s="119"/>
    </row>
    <row r="3" spans="1:6" ht="16.5" customHeight="1" x14ac:dyDescent="0.25">
      <c r="A3" s="43" t="s">
        <v>52</v>
      </c>
      <c r="B3" s="129" t="s">
        <v>53</v>
      </c>
      <c r="C3" s="129"/>
      <c r="D3" s="129"/>
      <c r="E3" s="129"/>
      <c r="F3" s="130"/>
    </row>
    <row r="4" spans="1:6" ht="24.75" customHeight="1" x14ac:dyDescent="0.25">
      <c r="A4" s="79" t="s">
        <v>1</v>
      </c>
      <c r="B4" s="80"/>
      <c r="C4" s="35" t="s">
        <v>2</v>
      </c>
      <c r="D4" s="36" t="s">
        <v>17</v>
      </c>
      <c r="E4" s="36" t="s">
        <v>24</v>
      </c>
      <c r="F4" s="31" t="s">
        <v>3</v>
      </c>
    </row>
    <row r="5" spans="1:6" ht="17.100000000000001" customHeight="1" x14ac:dyDescent="0.25">
      <c r="A5" s="81" t="s">
        <v>26</v>
      </c>
      <c r="B5" s="82"/>
      <c r="C5" s="15">
        <v>4</v>
      </c>
      <c r="D5" s="35" t="s">
        <v>14</v>
      </c>
      <c r="E5" s="37"/>
      <c r="F5" s="127"/>
    </row>
    <row r="6" spans="1:6" ht="17.100000000000001" customHeight="1" x14ac:dyDescent="0.25">
      <c r="A6" s="83"/>
      <c r="B6" s="84"/>
      <c r="C6" s="15">
        <v>5</v>
      </c>
      <c r="D6" s="35" t="s">
        <v>15</v>
      </c>
      <c r="E6" s="37"/>
      <c r="F6" s="128"/>
    </row>
    <row r="7" spans="1:6" ht="17.100000000000001" customHeight="1" x14ac:dyDescent="0.25">
      <c r="A7" s="83"/>
      <c r="B7" s="84"/>
      <c r="C7" s="15">
        <v>6</v>
      </c>
      <c r="D7" s="35" t="s">
        <v>16</v>
      </c>
      <c r="E7" s="37"/>
      <c r="F7" s="128"/>
    </row>
    <row r="8" spans="1:6" ht="17.100000000000001" customHeight="1" x14ac:dyDescent="0.25">
      <c r="A8" s="83"/>
      <c r="B8" s="84"/>
      <c r="C8" s="15">
        <v>7</v>
      </c>
      <c r="D8" s="35" t="s">
        <v>13</v>
      </c>
      <c r="E8" s="37"/>
      <c r="F8" s="128"/>
    </row>
    <row r="9" spans="1:6" ht="17.100000000000001" customHeight="1" x14ac:dyDescent="0.25">
      <c r="A9" s="83"/>
      <c r="B9" s="84"/>
      <c r="C9" s="15">
        <v>8</v>
      </c>
      <c r="D9" s="35" t="s">
        <v>12</v>
      </c>
      <c r="E9" s="37"/>
      <c r="F9" s="128"/>
    </row>
    <row r="10" spans="1:6" ht="17.100000000000001" customHeight="1" x14ac:dyDescent="0.25">
      <c r="A10" s="83"/>
      <c r="B10" s="84"/>
      <c r="C10" s="15">
        <v>9</v>
      </c>
      <c r="D10" s="35" t="s">
        <v>27</v>
      </c>
      <c r="E10" s="37"/>
      <c r="F10" s="128"/>
    </row>
    <row r="11" spans="1:6" ht="17.100000000000001" customHeight="1" x14ac:dyDescent="0.25">
      <c r="A11" s="83"/>
      <c r="B11" s="84"/>
      <c r="C11" s="15">
        <v>10</v>
      </c>
      <c r="D11" s="35" t="s">
        <v>28</v>
      </c>
      <c r="E11" s="37"/>
      <c r="F11" s="128"/>
    </row>
    <row r="12" spans="1:6" ht="17.100000000000001" customHeight="1" x14ac:dyDescent="0.25">
      <c r="A12" s="85"/>
      <c r="B12" s="86"/>
      <c r="C12" s="120" t="s">
        <v>65</v>
      </c>
      <c r="D12" s="121"/>
      <c r="E12" s="122"/>
      <c r="F12" s="49">
        <v>0</v>
      </c>
    </row>
    <row r="13" spans="1:6" ht="6" customHeight="1" x14ac:dyDescent="0.25">
      <c r="A13" s="21"/>
      <c r="B13" s="22"/>
      <c r="C13" s="4"/>
      <c r="D13" s="16"/>
      <c r="E13" s="4"/>
      <c r="F13" s="5"/>
    </row>
    <row r="14" spans="1:6" ht="24" customHeight="1" x14ac:dyDescent="0.25">
      <c r="A14" s="79" t="s">
        <v>1</v>
      </c>
      <c r="B14" s="80"/>
      <c r="C14" s="35" t="s">
        <v>2</v>
      </c>
      <c r="D14" s="36" t="s">
        <v>17</v>
      </c>
      <c r="E14" s="36" t="s">
        <v>24</v>
      </c>
      <c r="F14" s="41" t="s">
        <v>3</v>
      </c>
    </row>
    <row r="15" spans="1:6" ht="18.95" customHeight="1" x14ac:dyDescent="0.25">
      <c r="A15" s="131" t="s">
        <v>23</v>
      </c>
      <c r="B15" s="132"/>
      <c r="C15" s="135" t="s">
        <v>29</v>
      </c>
      <c r="D15" s="80"/>
      <c r="E15" s="40">
        <v>0</v>
      </c>
      <c r="F15" s="42"/>
    </row>
    <row r="16" spans="1:6" ht="18.95" customHeight="1" x14ac:dyDescent="0.25">
      <c r="A16" s="133"/>
      <c r="B16" s="134"/>
      <c r="C16" s="121" t="s">
        <v>66</v>
      </c>
      <c r="D16" s="121"/>
      <c r="E16" s="121"/>
      <c r="F16" s="49">
        <v>0</v>
      </c>
    </row>
    <row r="17" spans="1:15" ht="7.5" customHeight="1" x14ac:dyDescent="0.25">
      <c r="A17" s="3"/>
      <c r="B17" s="4"/>
      <c r="C17" s="4"/>
      <c r="D17" s="16"/>
      <c r="E17" s="4"/>
      <c r="F17" s="5"/>
    </row>
    <row r="18" spans="1:15" ht="24" customHeight="1" x14ac:dyDescent="0.25">
      <c r="A18" s="79" t="s">
        <v>1</v>
      </c>
      <c r="B18" s="80"/>
      <c r="C18" s="35" t="s">
        <v>2</v>
      </c>
      <c r="D18" s="36" t="s">
        <v>17</v>
      </c>
      <c r="E18" s="36" t="s">
        <v>24</v>
      </c>
      <c r="F18" s="31" t="s">
        <v>3</v>
      </c>
    </row>
    <row r="19" spans="1:15" ht="18.95" customHeight="1" x14ac:dyDescent="0.25">
      <c r="A19" s="81" t="s">
        <v>33</v>
      </c>
      <c r="B19" s="82"/>
      <c r="C19" s="15" t="s">
        <v>30</v>
      </c>
      <c r="D19" s="35" t="s">
        <v>34</v>
      </c>
      <c r="E19" s="37"/>
      <c r="F19" s="87"/>
    </row>
    <row r="20" spans="1:15" ht="18.95" customHeight="1" x14ac:dyDescent="0.25">
      <c r="A20" s="83"/>
      <c r="B20" s="84"/>
      <c r="C20" s="15" t="s">
        <v>31</v>
      </c>
      <c r="D20" s="35" t="s">
        <v>16</v>
      </c>
      <c r="E20" s="37"/>
      <c r="F20" s="88"/>
    </row>
    <row r="21" spans="1:15" ht="18.95" customHeight="1" x14ac:dyDescent="0.25">
      <c r="A21" s="83"/>
      <c r="B21" s="84"/>
      <c r="C21" s="15" t="s">
        <v>32</v>
      </c>
      <c r="D21" s="35" t="s">
        <v>36</v>
      </c>
      <c r="E21" s="37"/>
      <c r="F21" s="88"/>
    </row>
    <row r="22" spans="1:15" ht="23.25" customHeight="1" x14ac:dyDescent="0.25">
      <c r="A22" s="83"/>
      <c r="B22" s="84"/>
      <c r="C22" s="15" t="s">
        <v>35</v>
      </c>
      <c r="D22" s="35" t="s">
        <v>28</v>
      </c>
      <c r="E22" s="37"/>
      <c r="F22" s="88"/>
    </row>
    <row r="23" spans="1:15" ht="18.95" customHeight="1" x14ac:dyDescent="0.25">
      <c r="A23" s="85"/>
      <c r="B23" s="86"/>
      <c r="C23" s="120" t="s">
        <v>67</v>
      </c>
      <c r="D23" s="121"/>
      <c r="E23" s="122"/>
      <c r="F23" s="49">
        <v>0</v>
      </c>
      <c r="H23" s="25"/>
      <c r="I23" s="24"/>
      <c r="J23" s="24"/>
      <c r="K23" s="18"/>
      <c r="L23" s="19"/>
      <c r="M23" s="20"/>
      <c r="N23" s="20"/>
      <c r="O23" s="17"/>
    </row>
    <row r="24" spans="1:15" ht="10.5" customHeight="1" x14ac:dyDescent="0.25">
      <c r="A24" s="81"/>
      <c r="B24" s="89"/>
      <c r="C24" s="89"/>
      <c r="D24" s="89"/>
      <c r="E24" s="89"/>
      <c r="F24" s="142"/>
    </row>
    <row r="25" spans="1:15" ht="22.5" customHeight="1" x14ac:dyDescent="0.25">
      <c r="A25" s="3"/>
      <c r="B25" s="69"/>
      <c r="C25" s="4"/>
      <c r="D25" s="143" t="s">
        <v>10</v>
      </c>
      <c r="E25" s="144"/>
      <c r="F25" s="6">
        <f>F12+F16+F23</f>
        <v>0</v>
      </c>
    </row>
    <row r="26" spans="1:15" s="27" customFormat="1" ht="25.5" customHeight="1" x14ac:dyDescent="0.2">
      <c r="A26" s="92" t="s">
        <v>57</v>
      </c>
      <c r="B26" s="93"/>
      <c r="C26" s="93"/>
      <c r="D26" s="93"/>
      <c r="E26" s="93"/>
      <c r="F26" s="94"/>
    </row>
    <row r="27" spans="1:15" s="14" customFormat="1" ht="19.5" customHeight="1" x14ac:dyDescent="0.2">
      <c r="A27" s="32" t="s">
        <v>6</v>
      </c>
      <c r="B27" s="23" t="s">
        <v>7</v>
      </c>
      <c r="C27" s="23" t="s">
        <v>8</v>
      </c>
      <c r="D27" s="145"/>
      <c r="E27" s="146"/>
      <c r="F27" s="26" t="s">
        <v>4</v>
      </c>
    </row>
    <row r="28" spans="1:15" s="14" customFormat="1" ht="15.75" customHeight="1" x14ac:dyDescent="0.2">
      <c r="A28" s="33" t="s">
        <v>5</v>
      </c>
      <c r="B28" s="2" t="s">
        <v>5</v>
      </c>
      <c r="C28" s="2" t="s">
        <v>5</v>
      </c>
      <c r="D28" s="147"/>
      <c r="E28" s="148"/>
      <c r="F28" s="7" t="s">
        <v>9</v>
      </c>
    </row>
    <row r="29" spans="1:15" ht="18" customHeight="1" x14ac:dyDescent="0.25">
      <c r="A29" s="34">
        <f>F12</f>
        <v>0</v>
      </c>
      <c r="B29" s="9">
        <f>F16</f>
        <v>0</v>
      </c>
      <c r="C29" s="8">
        <f>F23</f>
        <v>0</v>
      </c>
      <c r="D29" s="149"/>
      <c r="E29" s="150"/>
      <c r="F29" s="10">
        <f>SUM(A29:E29)</f>
        <v>0</v>
      </c>
      <c r="H29" s="25"/>
      <c r="I29" s="24"/>
      <c r="J29" s="24"/>
      <c r="K29" s="18"/>
      <c r="L29" s="19"/>
      <c r="M29" s="20"/>
      <c r="N29" s="20"/>
      <c r="O29" s="17"/>
    </row>
    <row r="30" spans="1:15" ht="29.25" customHeight="1" x14ac:dyDescent="0.25">
      <c r="A30" s="43" t="s">
        <v>54</v>
      </c>
      <c r="B30" s="129" t="s">
        <v>55</v>
      </c>
      <c r="C30" s="129"/>
      <c r="D30" s="129"/>
      <c r="E30" s="129"/>
      <c r="F30" s="130"/>
    </row>
    <row r="31" spans="1:15" ht="26.25" customHeight="1" x14ac:dyDescent="0.25">
      <c r="A31" s="79" t="s">
        <v>1</v>
      </c>
      <c r="B31" s="80"/>
      <c r="C31" s="35" t="s">
        <v>2</v>
      </c>
      <c r="D31" s="36" t="s">
        <v>17</v>
      </c>
      <c r="E31" s="36" t="s">
        <v>24</v>
      </c>
      <c r="F31" s="31" t="s">
        <v>3</v>
      </c>
    </row>
    <row r="32" spans="1:15" ht="20.100000000000001" customHeight="1" x14ac:dyDescent="0.25">
      <c r="A32" s="81" t="s">
        <v>37</v>
      </c>
      <c r="B32" s="82"/>
      <c r="C32" s="30" t="s">
        <v>40</v>
      </c>
      <c r="D32" s="35" t="s">
        <v>18</v>
      </c>
      <c r="E32" s="37"/>
      <c r="F32" s="87"/>
    </row>
    <row r="33" spans="1:15" ht="20.100000000000001" customHeight="1" x14ac:dyDescent="0.25">
      <c r="A33" s="83"/>
      <c r="B33" s="84"/>
      <c r="C33" s="30" t="s">
        <v>41</v>
      </c>
      <c r="D33" s="35" t="s">
        <v>20</v>
      </c>
      <c r="E33" s="37"/>
      <c r="F33" s="88"/>
    </row>
    <row r="34" spans="1:15" ht="20.100000000000001" customHeight="1" x14ac:dyDescent="0.25">
      <c r="A34" s="83"/>
      <c r="B34" s="84"/>
      <c r="C34" s="30" t="s">
        <v>42</v>
      </c>
      <c r="D34" s="35" t="s">
        <v>19</v>
      </c>
      <c r="E34" s="37"/>
      <c r="F34" s="88"/>
    </row>
    <row r="35" spans="1:15" ht="20.100000000000001" customHeight="1" x14ac:dyDescent="0.25">
      <c r="A35" s="85"/>
      <c r="B35" s="86"/>
      <c r="C35" s="120" t="s">
        <v>68</v>
      </c>
      <c r="D35" s="121"/>
      <c r="E35" s="122"/>
      <c r="F35" s="49">
        <v>0</v>
      </c>
      <c r="H35" s="25"/>
      <c r="I35" s="24"/>
      <c r="J35" s="24"/>
      <c r="K35" s="18"/>
      <c r="L35" s="19"/>
      <c r="M35" s="20"/>
      <c r="N35" s="20"/>
      <c r="O35" s="17"/>
    </row>
    <row r="36" spans="1:15" ht="6" customHeight="1" x14ac:dyDescent="0.25">
      <c r="A36" s="76"/>
      <c r="B36" s="77"/>
      <c r="C36" s="77"/>
      <c r="D36" s="77"/>
      <c r="E36" s="77"/>
      <c r="F36" s="78"/>
    </row>
    <row r="37" spans="1:15" ht="26.25" customHeight="1" x14ac:dyDescent="0.25">
      <c r="A37" s="79" t="s">
        <v>1</v>
      </c>
      <c r="B37" s="80"/>
      <c r="C37" s="35" t="s">
        <v>2</v>
      </c>
      <c r="D37" s="36" t="s">
        <v>17</v>
      </c>
      <c r="E37" s="36" t="s">
        <v>24</v>
      </c>
      <c r="F37" s="31" t="s">
        <v>3</v>
      </c>
    </row>
    <row r="38" spans="1:15" ht="18.95" customHeight="1" x14ac:dyDescent="0.25">
      <c r="A38" s="81" t="s">
        <v>38</v>
      </c>
      <c r="B38" s="82"/>
      <c r="C38" s="30" t="s">
        <v>43</v>
      </c>
      <c r="D38" s="35" t="s">
        <v>14</v>
      </c>
      <c r="E38" s="37"/>
      <c r="F38" s="87"/>
    </row>
    <row r="39" spans="1:15" ht="18.95" customHeight="1" x14ac:dyDescent="0.25">
      <c r="A39" s="83"/>
      <c r="B39" s="84"/>
      <c r="C39" s="30" t="s">
        <v>44</v>
      </c>
      <c r="D39" s="35" t="s">
        <v>15</v>
      </c>
      <c r="E39" s="37"/>
      <c r="F39" s="88"/>
    </row>
    <row r="40" spans="1:15" ht="18.95" customHeight="1" x14ac:dyDescent="0.25">
      <c r="A40" s="85"/>
      <c r="B40" s="86"/>
      <c r="C40" s="120" t="s">
        <v>66</v>
      </c>
      <c r="D40" s="121"/>
      <c r="E40" s="122"/>
      <c r="F40" s="49">
        <v>0</v>
      </c>
      <c r="H40" s="25"/>
      <c r="I40" s="24"/>
      <c r="J40" s="24"/>
      <c r="K40" s="18"/>
      <c r="L40" s="19"/>
      <c r="M40" s="20"/>
      <c r="N40" s="20"/>
      <c r="O40" s="17"/>
    </row>
    <row r="41" spans="1:15" ht="6.75" customHeight="1" x14ac:dyDescent="0.25">
      <c r="A41" s="76"/>
      <c r="B41" s="77"/>
      <c r="C41" s="77"/>
      <c r="D41" s="77"/>
      <c r="E41" s="77"/>
      <c r="F41" s="78"/>
    </row>
    <row r="42" spans="1:15" ht="26.25" customHeight="1" x14ac:dyDescent="0.25">
      <c r="A42" s="79" t="s">
        <v>1</v>
      </c>
      <c r="B42" s="80"/>
      <c r="C42" s="35" t="s">
        <v>2</v>
      </c>
      <c r="D42" s="36" t="s">
        <v>17</v>
      </c>
      <c r="E42" s="36" t="s">
        <v>24</v>
      </c>
      <c r="F42" s="31" t="s">
        <v>3</v>
      </c>
    </row>
    <row r="43" spans="1:15" ht="18.95" customHeight="1" x14ac:dyDescent="0.25">
      <c r="A43" s="81" t="s">
        <v>39</v>
      </c>
      <c r="B43" s="82"/>
      <c r="C43" s="30" t="s">
        <v>45</v>
      </c>
      <c r="D43" s="35" t="s">
        <v>21</v>
      </c>
      <c r="E43" s="37"/>
      <c r="F43" s="87"/>
    </row>
    <row r="44" spans="1:15" ht="18.95" customHeight="1" x14ac:dyDescent="0.25">
      <c r="A44" s="83"/>
      <c r="B44" s="84"/>
      <c r="C44" s="30" t="s">
        <v>46</v>
      </c>
      <c r="D44" s="35" t="s">
        <v>18</v>
      </c>
      <c r="E44" s="37"/>
      <c r="F44" s="88"/>
    </row>
    <row r="45" spans="1:15" ht="18.95" customHeight="1" x14ac:dyDescent="0.25">
      <c r="A45" s="85"/>
      <c r="B45" s="86"/>
      <c r="C45" s="120" t="s">
        <v>69</v>
      </c>
      <c r="D45" s="121"/>
      <c r="E45" s="122"/>
      <c r="F45" s="49">
        <v>0</v>
      </c>
      <c r="H45" s="25"/>
      <c r="I45" s="24"/>
      <c r="J45" s="24"/>
      <c r="K45" s="18"/>
      <c r="L45" s="19"/>
      <c r="M45" s="20"/>
      <c r="N45" s="20"/>
      <c r="O45" s="17"/>
    </row>
    <row r="46" spans="1:15" ht="7.5" customHeight="1" x14ac:dyDescent="0.25">
      <c r="A46" s="76"/>
      <c r="B46" s="77"/>
      <c r="C46" s="77"/>
      <c r="D46" s="77"/>
      <c r="E46" s="77"/>
      <c r="F46" s="78"/>
    </row>
    <row r="47" spans="1:15" ht="26.25" customHeight="1" x14ac:dyDescent="0.25">
      <c r="A47" s="79" t="s">
        <v>1</v>
      </c>
      <c r="B47" s="80"/>
      <c r="C47" s="35" t="s">
        <v>2</v>
      </c>
      <c r="D47" s="36" t="s">
        <v>17</v>
      </c>
      <c r="E47" s="36" t="s">
        <v>24</v>
      </c>
      <c r="F47" s="31" t="s">
        <v>3</v>
      </c>
    </row>
    <row r="48" spans="1:15" ht="20.100000000000001" customHeight="1" x14ac:dyDescent="0.25">
      <c r="A48" s="81" t="s">
        <v>47</v>
      </c>
      <c r="B48" s="82"/>
      <c r="C48" s="15" t="s">
        <v>48</v>
      </c>
      <c r="D48" s="35" t="s">
        <v>34</v>
      </c>
      <c r="E48" s="37"/>
      <c r="F48" s="87"/>
    </row>
    <row r="49" spans="1:15" ht="20.100000000000001" customHeight="1" x14ac:dyDescent="0.25">
      <c r="A49" s="83"/>
      <c r="B49" s="84"/>
      <c r="C49" s="15" t="s">
        <v>49</v>
      </c>
      <c r="D49" s="35" t="s">
        <v>16</v>
      </c>
      <c r="E49" s="37"/>
      <c r="F49" s="88"/>
    </row>
    <row r="50" spans="1:15" ht="20.100000000000001" customHeight="1" x14ac:dyDescent="0.25">
      <c r="A50" s="85"/>
      <c r="B50" s="86"/>
      <c r="C50" s="120" t="s">
        <v>70</v>
      </c>
      <c r="D50" s="121"/>
      <c r="E50" s="122"/>
      <c r="F50" s="49">
        <v>0</v>
      </c>
      <c r="H50" s="25"/>
      <c r="I50" s="24"/>
      <c r="J50" s="24"/>
      <c r="K50" s="18"/>
      <c r="L50" s="19"/>
      <c r="M50" s="20"/>
      <c r="N50" s="20"/>
      <c r="O50" s="17"/>
    </row>
    <row r="51" spans="1:15" ht="12" customHeight="1" x14ac:dyDescent="0.25">
      <c r="A51" s="81"/>
      <c r="B51" s="89"/>
      <c r="C51" s="89"/>
      <c r="D51" s="77"/>
      <c r="E51" s="77"/>
      <c r="F51" s="78"/>
    </row>
    <row r="52" spans="1:15" ht="16.5" customHeight="1" x14ac:dyDescent="0.25">
      <c r="A52" s="3"/>
      <c r="B52" s="69"/>
      <c r="C52" s="71"/>
      <c r="D52" s="75" t="s">
        <v>10</v>
      </c>
      <c r="E52" s="75"/>
      <c r="F52" s="6">
        <f>F35+F40+F50+F45</f>
        <v>0</v>
      </c>
    </row>
    <row r="53" spans="1:15" s="27" customFormat="1" ht="19.5" customHeight="1" x14ac:dyDescent="0.2">
      <c r="A53" s="92" t="s">
        <v>58</v>
      </c>
      <c r="B53" s="93"/>
      <c r="C53" s="93"/>
      <c r="D53" s="93"/>
      <c r="E53" s="93"/>
      <c r="F53" s="94"/>
    </row>
    <row r="54" spans="1:15" s="14" customFormat="1" ht="19.5" customHeight="1" x14ac:dyDescent="0.2">
      <c r="A54" s="32" t="s">
        <v>6</v>
      </c>
      <c r="B54" s="23" t="s">
        <v>7</v>
      </c>
      <c r="C54" s="23" t="s">
        <v>8</v>
      </c>
      <c r="D54" s="23" t="s">
        <v>8</v>
      </c>
      <c r="E54" s="44"/>
      <c r="F54" s="26" t="s">
        <v>4</v>
      </c>
    </row>
    <row r="55" spans="1:15" s="14" customFormat="1" ht="15.75" customHeight="1" x14ac:dyDescent="0.2">
      <c r="A55" s="33" t="s">
        <v>5</v>
      </c>
      <c r="B55" s="2" t="s">
        <v>5</v>
      </c>
      <c r="C55" s="2" t="s">
        <v>5</v>
      </c>
      <c r="D55" s="2" t="s">
        <v>5</v>
      </c>
      <c r="E55" s="45"/>
      <c r="F55" s="7" t="s">
        <v>9</v>
      </c>
    </row>
    <row r="56" spans="1:15" ht="18" customHeight="1" x14ac:dyDescent="0.25">
      <c r="A56" s="34">
        <f>F35</f>
        <v>0</v>
      </c>
      <c r="B56" s="9">
        <f>F40</f>
        <v>0</v>
      </c>
      <c r="C56" s="8">
        <f>F45</f>
        <v>0</v>
      </c>
      <c r="D56" s="8">
        <f>F50</f>
        <v>0</v>
      </c>
      <c r="E56" s="46"/>
      <c r="F56" s="10">
        <f>SUM(A56:E56)</f>
        <v>0</v>
      </c>
      <c r="H56" s="25"/>
      <c r="I56" s="24"/>
      <c r="J56" s="24"/>
      <c r="K56" s="18"/>
      <c r="L56" s="19"/>
      <c r="M56" s="20"/>
      <c r="N56" s="20"/>
      <c r="O56" s="17"/>
    </row>
    <row r="57" spans="1:15" s="4" customFormat="1" ht="15.75" customHeight="1" x14ac:dyDescent="0.25">
      <c r="A57" s="3"/>
      <c r="B57" s="69"/>
      <c r="D57" s="16"/>
      <c r="F57" s="5"/>
    </row>
    <row r="58" spans="1:15" ht="27.75" customHeight="1" x14ac:dyDescent="0.25">
      <c r="A58" s="117" t="s">
        <v>56</v>
      </c>
      <c r="B58" s="118"/>
      <c r="C58" s="118"/>
      <c r="D58" s="118"/>
      <c r="E58" s="118"/>
      <c r="F58" s="119"/>
    </row>
    <row r="59" spans="1:15" ht="27.75" customHeight="1" x14ac:dyDescent="0.25">
      <c r="A59" s="95" t="s">
        <v>1</v>
      </c>
      <c r="B59" s="96"/>
      <c r="C59" s="96"/>
      <c r="D59" s="96" t="s">
        <v>2</v>
      </c>
      <c r="E59" s="97"/>
      <c r="F59" s="98"/>
    </row>
    <row r="60" spans="1:15" ht="15" customHeight="1" x14ac:dyDescent="0.25">
      <c r="A60" s="99" t="s">
        <v>22</v>
      </c>
      <c r="B60" s="100"/>
      <c r="C60" s="101"/>
      <c r="D60" s="108" t="s">
        <v>50</v>
      </c>
      <c r="E60" s="109"/>
      <c r="F60" s="110"/>
    </row>
    <row r="61" spans="1:15" ht="12.75" customHeight="1" x14ac:dyDescent="0.25">
      <c r="A61" s="102"/>
      <c r="B61" s="103"/>
      <c r="C61" s="104"/>
      <c r="D61" s="111" t="s">
        <v>71</v>
      </c>
      <c r="E61" s="112"/>
      <c r="F61" s="113"/>
    </row>
    <row r="62" spans="1:15" ht="9" customHeight="1" x14ac:dyDescent="0.25">
      <c r="A62" s="105"/>
      <c r="B62" s="106"/>
      <c r="C62" s="107"/>
      <c r="D62" s="114" t="s">
        <v>0</v>
      </c>
      <c r="E62" s="115"/>
      <c r="F62" s="116"/>
    </row>
    <row r="63" spans="1:15" ht="15.75" customHeight="1" x14ac:dyDescent="0.25">
      <c r="A63" s="3"/>
      <c r="B63" s="4"/>
      <c r="C63" s="4"/>
      <c r="D63" s="69"/>
      <c r="E63" s="69"/>
      <c r="F63" s="70"/>
    </row>
    <row r="64" spans="1:15" ht="24.75" customHeight="1" thickBot="1" x14ac:dyDescent="0.35">
      <c r="A64" s="90" t="s">
        <v>11</v>
      </c>
      <c r="B64" s="91"/>
      <c r="C64" s="57">
        <v>0</v>
      </c>
      <c r="D64" s="28"/>
      <c r="E64" s="11"/>
      <c r="F64" s="12"/>
    </row>
    <row r="65" spans="1:15" ht="16.5" thickTop="1" thickBot="1" x14ac:dyDescent="0.3"/>
    <row r="66" spans="1:15" s="27" customFormat="1" ht="19.5" customHeight="1" x14ac:dyDescent="0.3">
      <c r="A66" s="140" t="s">
        <v>59</v>
      </c>
      <c r="B66" s="141"/>
      <c r="C66" s="141"/>
      <c r="D66" s="141"/>
      <c r="E66" s="141"/>
      <c r="F66" s="50">
        <f>F56+F29</f>
        <v>0</v>
      </c>
    </row>
    <row r="67" spans="1:15" s="14" customFormat="1" ht="19.5" customHeight="1" thickBot="1" x14ac:dyDescent="0.35">
      <c r="A67" s="136" t="str">
        <f>A64</f>
        <v>OFFERTA ECONOMICA</v>
      </c>
      <c r="B67" s="137"/>
      <c r="C67" s="137"/>
      <c r="D67" s="51"/>
      <c r="E67" s="138">
        <f>C64</f>
        <v>0</v>
      </c>
      <c r="F67" s="139"/>
    </row>
    <row r="68" spans="1:15" s="14" customFormat="1" ht="15.75" customHeight="1" x14ac:dyDescent="0.2">
      <c r="A68" s="48"/>
      <c r="B68" s="48"/>
      <c r="C68" s="48"/>
      <c r="D68" s="48"/>
      <c r="E68" s="47"/>
    </row>
    <row r="69" spans="1:15" ht="18" customHeight="1" x14ac:dyDescent="0.25">
      <c r="A69" s="19"/>
      <c r="B69" s="19"/>
      <c r="C69" s="19"/>
      <c r="D69" s="19"/>
      <c r="E69" s="47"/>
      <c r="H69" s="25"/>
      <c r="I69" s="24"/>
      <c r="J69" s="24"/>
      <c r="K69" s="18"/>
      <c r="L69" s="19"/>
      <c r="M69" s="20"/>
      <c r="N69" s="20"/>
      <c r="O69" s="17"/>
    </row>
  </sheetData>
  <sheetProtection sheet="1" objects="1" scenarios="1"/>
  <mergeCells count="54">
    <mergeCell ref="A67:C67"/>
    <mergeCell ref="E67:F67"/>
    <mergeCell ref="A60:C62"/>
    <mergeCell ref="D60:F60"/>
    <mergeCell ref="D61:F61"/>
    <mergeCell ref="D62:F62"/>
    <mergeCell ref="A64:B64"/>
    <mergeCell ref="A66:E66"/>
    <mergeCell ref="A51:F51"/>
    <mergeCell ref="D52:E52"/>
    <mergeCell ref="A53:F53"/>
    <mergeCell ref="A58:F58"/>
    <mergeCell ref="A59:C59"/>
    <mergeCell ref="D59:F59"/>
    <mergeCell ref="A48:B50"/>
    <mergeCell ref="F48:F49"/>
    <mergeCell ref="C50:E50"/>
    <mergeCell ref="A37:B37"/>
    <mergeCell ref="A38:B40"/>
    <mergeCell ref="F38:F39"/>
    <mergeCell ref="C40:E40"/>
    <mergeCell ref="A41:F41"/>
    <mergeCell ref="A42:B42"/>
    <mergeCell ref="A43:B45"/>
    <mergeCell ref="F43:F44"/>
    <mergeCell ref="C45:E45"/>
    <mergeCell ref="A46:F46"/>
    <mergeCell ref="A47:B47"/>
    <mergeCell ref="A36:F36"/>
    <mergeCell ref="F19:F22"/>
    <mergeCell ref="C23:E23"/>
    <mergeCell ref="A24:F24"/>
    <mergeCell ref="D25:E25"/>
    <mergeCell ref="A26:F26"/>
    <mergeCell ref="D27:E29"/>
    <mergeCell ref="A19:B23"/>
    <mergeCell ref="B30:F30"/>
    <mergeCell ref="A31:B31"/>
    <mergeCell ref="A32:B35"/>
    <mergeCell ref="F32:F34"/>
    <mergeCell ref="C35:E35"/>
    <mergeCell ref="A14:B14"/>
    <mergeCell ref="A15:B16"/>
    <mergeCell ref="C15:D15"/>
    <mergeCell ref="C16:E16"/>
    <mergeCell ref="A18:B18"/>
    <mergeCell ref="A5:B12"/>
    <mergeCell ref="F5:F11"/>
    <mergeCell ref="C12:E12"/>
    <mergeCell ref="A1:B1"/>
    <mergeCell ref="C1:F1"/>
    <mergeCell ref="A2:F2"/>
    <mergeCell ref="B3:F3"/>
    <mergeCell ref="A4:B4"/>
  </mergeCells>
  <pageMargins left="3.937007874015748E-2" right="3.937007874015748E-2" top="0.15748031496062992" bottom="0.15748031496062992" header="0.31496062992125984" footer="0.31496062992125984"/>
  <pageSetup paperSize="9" orientation="portrait" horizontalDpi="4294967293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47"/>
  <sheetViews>
    <sheetView showGridLines="0" zoomScale="85" zoomScaleNormal="85" workbookViewId="0">
      <selection activeCell="H23" sqref="H23"/>
    </sheetView>
  </sheetViews>
  <sheetFormatPr defaultColWidth="9.140625" defaultRowHeight="15" x14ac:dyDescent="0.25"/>
  <cols>
    <col min="1" max="1" width="16.85546875" style="1" customWidth="1"/>
    <col min="2" max="2" width="16.85546875" style="13" customWidth="1"/>
    <col min="3" max="3" width="17.28515625" style="1" customWidth="1"/>
    <col min="4" max="4" width="16.85546875" style="29" customWidth="1"/>
    <col min="5" max="6" width="16" style="1" customWidth="1"/>
    <col min="7" max="7" width="1.28515625" style="1" customWidth="1"/>
    <col min="8" max="15" width="16.85546875" style="1" customWidth="1"/>
    <col min="16" max="16384" width="9.140625" style="1"/>
  </cols>
  <sheetData>
    <row r="1" spans="1:6" s="52" customFormat="1" ht="23.25" customHeight="1" thickTop="1" x14ac:dyDescent="0.25">
      <c r="A1" s="159" t="s">
        <v>25</v>
      </c>
      <c r="B1" s="160"/>
      <c r="C1" s="161" t="str">
        <f>'Capitolato tecnico (1)'!C1:F1</f>
        <v>scuola 1</v>
      </c>
      <c r="D1" s="161"/>
      <c r="E1" s="161"/>
      <c r="F1" s="162"/>
    </row>
    <row r="2" spans="1:6" s="53" customFormat="1" ht="19.5" customHeight="1" x14ac:dyDescent="0.25">
      <c r="A2" s="167" t="s">
        <v>59</v>
      </c>
      <c r="B2" s="168"/>
      <c r="C2" s="168"/>
      <c r="D2" s="168"/>
      <c r="E2" s="168"/>
      <c r="F2" s="55">
        <f>'Capitolato tecnico (1)'!F66</f>
        <v>0</v>
      </c>
    </row>
    <row r="3" spans="1:6" s="54" customFormat="1" ht="19.5" customHeight="1" thickBot="1" x14ac:dyDescent="0.3">
      <c r="A3" s="163" t="s">
        <v>11</v>
      </c>
      <c r="B3" s="164"/>
      <c r="C3" s="164"/>
      <c r="D3" s="56"/>
      <c r="E3" s="58">
        <f>'Capitolato tecnico (1)'!E67:F67</f>
        <v>0</v>
      </c>
      <c r="F3" s="59"/>
    </row>
    <row r="4" spans="1:6" s="14" customFormat="1" ht="9" customHeight="1" thickTop="1" thickBot="1" x14ac:dyDescent="0.25">
      <c r="A4" s="48"/>
      <c r="B4" s="48"/>
      <c r="C4" s="48"/>
      <c r="D4" s="48"/>
      <c r="E4" s="47"/>
    </row>
    <row r="5" spans="1:6" s="52" customFormat="1" ht="23.25" customHeight="1" thickTop="1" x14ac:dyDescent="0.25">
      <c r="A5" s="159" t="s">
        <v>25</v>
      </c>
      <c r="B5" s="160"/>
      <c r="C5" s="161" t="str">
        <f>'Capitolato tecnico (2)'!C1:F1</f>
        <v>scuola 2</v>
      </c>
      <c r="D5" s="161"/>
      <c r="E5" s="161"/>
      <c r="F5" s="162"/>
    </row>
    <row r="6" spans="1:6" s="53" customFormat="1" ht="19.5" customHeight="1" x14ac:dyDescent="0.25">
      <c r="A6" s="167" t="s">
        <v>59</v>
      </c>
      <c r="B6" s="168"/>
      <c r="C6" s="168"/>
      <c r="D6" s="168"/>
      <c r="E6" s="168"/>
      <c r="F6" s="55">
        <f>'Capitolato tecnico (2)'!F66</f>
        <v>0</v>
      </c>
    </row>
    <row r="7" spans="1:6" s="54" customFormat="1" ht="19.5" customHeight="1" thickBot="1" x14ac:dyDescent="0.3">
      <c r="A7" s="163" t="s">
        <v>11</v>
      </c>
      <c r="B7" s="164"/>
      <c r="C7" s="164"/>
      <c r="D7" s="56"/>
      <c r="E7" s="58">
        <f>'Capitolato tecnico (2)'!E67:F67</f>
        <v>0</v>
      </c>
      <c r="F7" s="59"/>
    </row>
    <row r="8" spans="1:6" s="14" customFormat="1" ht="9" customHeight="1" thickTop="1" thickBot="1" x14ac:dyDescent="0.25">
      <c r="A8" s="48"/>
      <c r="B8" s="48"/>
      <c r="C8" s="48"/>
      <c r="D8" s="48"/>
      <c r="E8" s="47"/>
    </row>
    <row r="9" spans="1:6" s="52" customFormat="1" ht="23.25" customHeight="1" thickTop="1" x14ac:dyDescent="0.25">
      <c r="A9" s="159" t="s">
        <v>25</v>
      </c>
      <c r="B9" s="160"/>
      <c r="C9" s="161" t="str">
        <f>'Capitolato tecnico (3)'!C1:F1</f>
        <v>scuola 3</v>
      </c>
      <c r="D9" s="161"/>
      <c r="E9" s="161"/>
      <c r="F9" s="162"/>
    </row>
    <row r="10" spans="1:6" s="53" customFormat="1" ht="19.5" customHeight="1" x14ac:dyDescent="0.25">
      <c r="A10" s="167" t="s">
        <v>59</v>
      </c>
      <c r="B10" s="168"/>
      <c r="C10" s="168"/>
      <c r="D10" s="168"/>
      <c r="E10" s="168"/>
      <c r="F10" s="55">
        <f>'Capitolato tecnico (3)'!F66</f>
        <v>0</v>
      </c>
    </row>
    <row r="11" spans="1:6" s="54" customFormat="1" ht="19.5" customHeight="1" thickBot="1" x14ac:dyDescent="0.3">
      <c r="A11" s="163" t="s">
        <v>11</v>
      </c>
      <c r="B11" s="164"/>
      <c r="C11" s="164"/>
      <c r="D11" s="56"/>
      <c r="E11" s="58">
        <f>'Capitolato tecnico (3)'!E67:F67</f>
        <v>0</v>
      </c>
      <c r="F11" s="59"/>
    </row>
    <row r="12" spans="1:6" s="14" customFormat="1" ht="9" customHeight="1" thickTop="1" thickBot="1" x14ac:dyDescent="0.25">
      <c r="A12" s="48"/>
      <c r="B12" s="48"/>
      <c r="C12" s="48"/>
      <c r="D12" s="48"/>
      <c r="E12" s="47"/>
    </row>
    <row r="13" spans="1:6" s="52" customFormat="1" ht="23.25" customHeight="1" thickTop="1" x14ac:dyDescent="0.25">
      <c r="A13" s="159" t="s">
        <v>25</v>
      </c>
      <c r="B13" s="160"/>
      <c r="C13" s="161" t="str">
        <f>'Capitolato tecnico (4)'!C1:F1</f>
        <v>scuola 4</v>
      </c>
      <c r="D13" s="161"/>
      <c r="E13" s="161"/>
      <c r="F13" s="162"/>
    </row>
    <row r="14" spans="1:6" s="53" customFormat="1" ht="19.5" customHeight="1" x14ac:dyDescent="0.25">
      <c r="A14" s="167" t="s">
        <v>59</v>
      </c>
      <c r="B14" s="168"/>
      <c r="C14" s="168"/>
      <c r="D14" s="168"/>
      <c r="E14" s="168"/>
      <c r="F14" s="55">
        <f>'Capitolato tecnico (4)'!F66</f>
        <v>0</v>
      </c>
    </row>
    <row r="15" spans="1:6" s="54" customFormat="1" ht="19.5" customHeight="1" thickBot="1" x14ac:dyDescent="0.3">
      <c r="A15" s="163" t="s">
        <v>11</v>
      </c>
      <c r="B15" s="164"/>
      <c r="C15" s="164"/>
      <c r="D15" s="56"/>
      <c r="E15" s="58">
        <f>'Capitolato tecnico (4)'!E67:F67</f>
        <v>0</v>
      </c>
      <c r="F15" s="59"/>
    </row>
    <row r="16" spans="1:6" s="14" customFormat="1" ht="9" customHeight="1" thickTop="1" thickBot="1" x14ac:dyDescent="0.25">
      <c r="A16" s="48"/>
      <c r="B16" s="48"/>
      <c r="C16" s="48"/>
      <c r="D16" s="48"/>
      <c r="E16" s="47"/>
    </row>
    <row r="17" spans="1:6" s="52" customFormat="1" ht="23.25" customHeight="1" thickTop="1" x14ac:dyDescent="0.25">
      <c r="A17" s="159" t="s">
        <v>25</v>
      </c>
      <c r="B17" s="160"/>
      <c r="C17" s="161" t="str">
        <f>'Capitolato tecnico (5)'!C1:F1</f>
        <v>scuola 5</v>
      </c>
      <c r="D17" s="161"/>
      <c r="E17" s="161"/>
      <c r="F17" s="162"/>
    </row>
    <row r="18" spans="1:6" s="53" customFormat="1" ht="19.5" customHeight="1" x14ac:dyDescent="0.25">
      <c r="A18" s="167" t="s">
        <v>59</v>
      </c>
      <c r="B18" s="168"/>
      <c r="C18" s="168"/>
      <c r="D18" s="168"/>
      <c r="E18" s="168"/>
      <c r="F18" s="55">
        <f>'Capitolato tecnico (5)'!F66</f>
        <v>0</v>
      </c>
    </row>
    <row r="19" spans="1:6" s="54" customFormat="1" ht="19.5" customHeight="1" thickBot="1" x14ac:dyDescent="0.3">
      <c r="A19" s="163" t="s">
        <v>11</v>
      </c>
      <c r="B19" s="164"/>
      <c r="C19" s="164"/>
      <c r="D19" s="56"/>
      <c r="E19" s="58">
        <f>'Capitolato tecnico (5)'!E67:F67</f>
        <v>0</v>
      </c>
      <c r="F19" s="59"/>
    </row>
    <row r="20" spans="1:6" ht="9.75" customHeight="1" thickTop="1" thickBot="1" x14ac:dyDescent="0.3"/>
    <row r="21" spans="1:6" ht="18.75" x14ac:dyDescent="0.25">
      <c r="A21" s="175" t="s">
        <v>60</v>
      </c>
      <c r="B21" s="176"/>
      <c r="C21" s="165" t="s">
        <v>61</v>
      </c>
      <c r="D21" s="166"/>
      <c r="E21" s="60" t="s">
        <v>62</v>
      </c>
      <c r="F21" s="61">
        <f>C23</f>
        <v>20</v>
      </c>
    </row>
    <row r="22" spans="1:6" ht="15.75" x14ac:dyDescent="0.25">
      <c r="A22" s="177"/>
      <c r="B22" s="178"/>
      <c r="C22" s="62" t="s">
        <v>5</v>
      </c>
      <c r="D22" s="63" t="s">
        <v>63</v>
      </c>
      <c r="E22" s="63" t="s">
        <v>64</v>
      </c>
      <c r="F22" s="64" t="s">
        <v>5</v>
      </c>
    </row>
    <row r="23" spans="1:6" x14ac:dyDescent="0.25">
      <c r="A23" s="179" t="str">
        <f>C1</f>
        <v>scuola 1</v>
      </c>
      <c r="B23" s="180"/>
      <c r="C23" s="169">
        <v>20</v>
      </c>
      <c r="D23" s="172">
        <v>0</v>
      </c>
      <c r="E23" s="65">
        <f>E3</f>
        <v>0</v>
      </c>
      <c r="F23" s="66" t="e">
        <f>D23/E23*C23</f>
        <v>#DIV/0!</v>
      </c>
    </row>
    <row r="24" spans="1:6" x14ac:dyDescent="0.25">
      <c r="A24" s="179" t="str">
        <f>C5</f>
        <v>scuola 2</v>
      </c>
      <c r="B24" s="180"/>
      <c r="C24" s="169"/>
      <c r="D24" s="172"/>
      <c r="E24" s="65">
        <f>E7</f>
        <v>0</v>
      </c>
      <c r="F24" s="66" t="e">
        <f>D23/E24*C23</f>
        <v>#DIV/0!</v>
      </c>
    </row>
    <row r="25" spans="1:6" x14ac:dyDescent="0.25">
      <c r="A25" s="179" t="str">
        <f>C9</f>
        <v>scuola 3</v>
      </c>
      <c r="B25" s="180"/>
      <c r="C25" s="170"/>
      <c r="D25" s="173"/>
      <c r="E25" s="65">
        <f>E11</f>
        <v>0</v>
      </c>
      <c r="F25" s="66" t="e">
        <f>D23/E25*C23</f>
        <v>#DIV/0!</v>
      </c>
    </row>
    <row r="26" spans="1:6" x14ac:dyDescent="0.25">
      <c r="A26" s="179" t="str">
        <f>C13</f>
        <v>scuola 4</v>
      </c>
      <c r="B26" s="180"/>
      <c r="C26" s="170"/>
      <c r="D26" s="173"/>
      <c r="E26" s="65">
        <f>E15</f>
        <v>0</v>
      </c>
      <c r="F26" s="66" t="e">
        <f>D23/E26*C23</f>
        <v>#DIV/0!</v>
      </c>
    </row>
    <row r="27" spans="1:6" ht="15.75" thickBot="1" x14ac:dyDescent="0.3">
      <c r="A27" s="181" t="str">
        <f>C17</f>
        <v>scuola 5</v>
      </c>
      <c r="B27" s="182"/>
      <c r="C27" s="171"/>
      <c r="D27" s="174"/>
      <c r="E27" s="67">
        <f>E19</f>
        <v>0</v>
      </c>
      <c r="F27" s="68" t="e">
        <f>D23/E27*C23</f>
        <v>#DIV/0!</v>
      </c>
    </row>
    <row r="28" spans="1:6" ht="6.75" customHeight="1" thickBot="1" x14ac:dyDescent="0.3"/>
    <row r="29" spans="1:6" s="52" customFormat="1" ht="23.25" customHeight="1" thickTop="1" x14ac:dyDescent="0.25">
      <c r="A29" s="159" t="s">
        <v>25</v>
      </c>
      <c r="B29" s="160"/>
      <c r="C29" s="161" t="str">
        <f>C1</f>
        <v>scuola 1</v>
      </c>
      <c r="D29" s="161"/>
      <c r="E29" s="161"/>
      <c r="F29" s="162"/>
    </row>
    <row r="30" spans="1:6" s="72" customFormat="1" ht="23.25" customHeight="1" x14ac:dyDescent="0.25">
      <c r="A30" s="155" t="str">
        <f>A2</f>
        <v>A.+ B.    QUADRO RIEPILOGATIVO</v>
      </c>
      <c r="B30" s="156"/>
      <c r="C30" s="73">
        <f>F2</f>
        <v>0</v>
      </c>
      <c r="D30" s="157" t="str">
        <f>A3</f>
        <v>OFFERTA ECONOMICA</v>
      </c>
      <c r="E30" s="158"/>
      <c r="F30" s="74" t="e">
        <f>F23</f>
        <v>#DIV/0!</v>
      </c>
    </row>
    <row r="31" spans="1:6" s="53" customFormat="1" ht="19.5" customHeight="1" x14ac:dyDescent="0.25">
      <c r="A31" s="151" t="s">
        <v>10</v>
      </c>
      <c r="B31" s="152"/>
      <c r="C31" s="152"/>
      <c r="D31" s="153" t="e">
        <f>C30+F30</f>
        <v>#DIV/0!</v>
      </c>
      <c r="E31" s="153"/>
      <c r="F31" s="154"/>
    </row>
    <row r="32" spans="1:6" s="14" customFormat="1" ht="9" customHeight="1" thickBot="1" x14ac:dyDescent="0.25">
      <c r="A32" s="48"/>
      <c r="B32" s="48"/>
      <c r="C32" s="48"/>
      <c r="D32" s="48"/>
      <c r="E32" s="47"/>
    </row>
    <row r="33" spans="1:6" s="52" customFormat="1" ht="23.25" customHeight="1" thickTop="1" x14ac:dyDescent="0.25">
      <c r="A33" s="159" t="s">
        <v>25</v>
      </c>
      <c r="B33" s="160"/>
      <c r="C33" s="161" t="str">
        <f>C5</f>
        <v>scuola 2</v>
      </c>
      <c r="D33" s="161"/>
      <c r="E33" s="161"/>
      <c r="F33" s="162"/>
    </row>
    <row r="34" spans="1:6" s="72" customFormat="1" ht="23.25" customHeight="1" x14ac:dyDescent="0.25">
      <c r="A34" s="155" t="str">
        <f>A6</f>
        <v>A.+ B.    QUADRO RIEPILOGATIVO</v>
      </c>
      <c r="B34" s="156"/>
      <c r="C34" s="73">
        <f>F6</f>
        <v>0</v>
      </c>
      <c r="D34" s="157" t="str">
        <f>A7</f>
        <v>OFFERTA ECONOMICA</v>
      </c>
      <c r="E34" s="158"/>
      <c r="F34" s="74" t="e">
        <f>F24</f>
        <v>#DIV/0!</v>
      </c>
    </row>
    <row r="35" spans="1:6" s="53" customFormat="1" ht="19.5" customHeight="1" x14ac:dyDescent="0.25">
      <c r="A35" s="151" t="s">
        <v>10</v>
      </c>
      <c r="B35" s="152"/>
      <c r="C35" s="152"/>
      <c r="D35" s="153" t="e">
        <f>C34+F34</f>
        <v>#DIV/0!</v>
      </c>
      <c r="E35" s="153"/>
      <c r="F35" s="154"/>
    </row>
    <row r="36" spans="1:6" s="14" customFormat="1" ht="9" customHeight="1" thickBot="1" x14ac:dyDescent="0.25">
      <c r="A36" s="48"/>
      <c r="B36" s="48"/>
      <c r="C36" s="48"/>
      <c r="D36" s="48"/>
      <c r="E36" s="47"/>
    </row>
    <row r="37" spans="1:6" s="52" customFormat="1" ht="23.25" customHeight="1" thickTop="1" x14ac:dyDescent="0.25">
      <c r="A37" s="159" t="s">
        <v>25</v>
      </c>
      <c r="B37" s="160"/>
      <c r="C37" s="161" t="str">
        <f>C9</f>
        <v>scuola 3</v>
      </c>
      <c r="D37" s="161"/>
      <c r="E37" s="161"/>
      <c r="F37" s="162"/>
    </row>
    <row r="38" spans="1:6" s="72" customFormat="1" ht="23.25" customHeight="1" x14ac:dyDescent="0.25">
      <c r="A38" s="155" t="str">
        <f>A10</f>
        <v>A.+ B.    QUADRO RIEPILOGATIVO</v>
      </c>
      <c r="B38" s="156"/>
      <c r="C38" s="73">
        <f>F10</f>
        <v>0</v>
      </c>
      <c r="D38" s="157" t="str">
        <f>A11</f>
        <v>OFFERTA ECONOMICA</v>
      </c>
      <c r="E38" s="158"/>
      <c r="F38" s="74" t="e">
        <f>F25</f>
        <v>#DIV/0!</v>
      </c>
    </row>
    <row r="39" spans="1:6" s="53" customFormat="1" ht="19.5" customHeight="1" x14ac:dyDescent="0.25">
      <c r="A39" s="151" t="s">
        <v>10</v>
      </c>
      <c r="B39" s="152"/>
      <c r="C39" s="152"/>
      <c r="D39" s="153" t="e">
        <f>C38+F38</f>
        <v>#DIV/0!</v>
      </c>
      <c r="E39" s="153"/>
      <c r="F39" s="154"/>
    </row>
    <row r="40" spans="1:6" s="14" customFormat="1" ht="9" customHeight="1" thickBot="1" x14ac:dyDescent="0.25">
      <c r="A40" s="48"/>
      <c r="B40" s="48"/>
      <c r="C40" s="48"/>
      <c r="D40" s="48"/>
      <c r="E40" s="47"/>
    </row>
    <row r="41" spans="1:6" s="52" customFormat="1" ht="23.25" customHeight="1" thickTop="1" x14ac:dyDescent="0.25">
      <c r="A41" s="159" t="s">
        <v>25</v>
      </c>
      <c r="B41" s="160"/>
      <c r="C41" s="161" t="str">
        <f>C13</f>
        <v>scuola 4</v>
      </c>
      <c r="D41" s="161"/>
      <c r="E41" s="161"/>
      <c r="F41" s="162"/>
    </row>
    <row r="42" spans="1:6" s="72" customFormat="1" ht="23.25" customHeight="1" x14ac:dyDescent="0.25">
      <c r="A42" s="155" t="str">
        <f>A14</f>
        <v>A.+ B.    QUADRO RIEPILOGATIVO</v>
      </c>
      <c r="B42" s="156"/>
      <c r="C42" s="73">
        <f>F14</f>
        <v>0</v>
      </c>
      <c r="D42" s="157" t="str">
        <f>A15</f>
        <v>OFFERTA ECONOMICA</v>
      </c>
      <c r="E42" s="158"/>
      <c r="F42" s="74" t="e">
        <f>F26</f>
        <v>#DIV/0!</v>
      </c>
    </row>
    <row r="43" spans="1:6" s="53" customFormat="1" ht="19.5" customHeight="1" x14ac:dyDescent="0.25">
      <c r="A43" s="151" t="s">
        <v>10</v>
      </c>
      <c r="B43" s="152"/>
      <c r="C43" s="152"/>
      <c r="D43" s="153" t="e">
        <f>C42+F42</f>
        <v>#DIV/0!</v>
      </c>
      <c r="E43" s="153"/>
      <c r="F43" s="154"/>
    </row>
    <row r="44" spans="1:6" s="14" customFormat="1" ht="9" customHeight="1" thickBot="1" x14ac:dyDescent="0.25">
      <c r="A44" s="48"/>
      <c r="B44" s="48"/>
      <c r="C44" s="48"/>
      <c r="D44" s="48"/>
      <c r="E44" s="47"/>
    </row>
    <row r="45" spans="1:6" s="52" customFormat="1" ht="23.25" customHeight="1" thickTop="1" x14ac:dyDescent="0.25">
      <c r="A45" s="159" t="s">
        <v>25</v>
      </c>
      <c r="B45" s="160"/>
      <c r="C45" s="161" t="str">
        <f>C17</f>
        <v>scuola 5</v>
      </c>
      <c r="D45" s="161"/>
      <c r="E45" s="161"/>
      <c r="F45" s="162"/>
    </row>
    <row r="46" spans="1:6" s="72" customFormat="1" ht="23.25" customHeight="1" x14ac:dyDescent="0.25">
      <c r="A46" s="155" t="str">
        <f>A18</f>
        <v>A.+ B.    QUADRO RIEPILOGATIVO</v>
      </c>
      <c r="B46" s="156"/>
      <c r="C46" s="73">
        <f>F18</f>
        <v>0</v>
      </c>
      <c r="D46" s="157" t="str">
        <f>A19</f>
        <v>OFFERTA ECONOMICA</v>
      </c>
      <c r="E46" s="158"/>
      <c r="F46" s="74" t="e">
        <f>F27</f>
        <v>#DIV/0!</v>
      </c>
    </row>
    <row r="47" spans="1:6" s="53" customFormat="1" ht="19.5" customHeight="1" x14ac:dyDescent="0.25">
      <c r="A47" s="151" t="s">
        <v>10</v>
      </c>
      <c r="B47" s="152"/>
      <c r="C47" s="152"/>
      <c r="D47" s="153" t="e">
        <f>C46+F46</f>
        <v>#DIV/0!</v>
      </c>
      <c r="E47" s="153"/>
      <c r="F47" s="154"/>
    </row>
  </sheetData>
  <mergeCells count="59">
    <mergeCell ref="A34:B34"/>
    <mergeCell ref="D34:E34"/>
    <mergeCell ref="A45:B45"/>
    <mergeCell ref="C45:F45"/>
    <mergeCell ref="A41:B41"/>
    <mergeCell ref="C41:F41"/>
    <mergeCell ref="A42:B42"/>
    <mergeCell ref="D42:E42"/>
    <mergeCell ref="A43:C43"/>
    <mergeCell ref="D43:F43"/>
    <mergeCell ref="A29:B29"/>
    <mergeCell ref="C29:F29"/>
    <mergeCell ref="A33:B33"/>
    <mergeCell ref="C33:F33"/>
    <mergeCell ref="A30:B30"/>
    <mergeCell ref="A31:C31"/>
    <mergeCell ref="D31:F31"/>
    <mergeCell ref="D30:E30"/>
    <mergeCell ref="C23:C27"/>
    <mergeCell ref="D23:D27"/>
    <mergeCell ref="A21:B22"/>
    <mergeCell ref="A23:B23"/>
    <mergeCell ref="A24:B24"/>
    <mergeCell ref="A27:B27"/>
    <mergeCell ref="A25:B25"/>
    <mergeCell ref="A26:B26"/>
    <mergeCell ref="A3:C3"/>
    <mergeCell ref="A5:B5"/>
    <mergeCell ref="C5:F5"/>
    <mergeCell ref="A6:E6"/>
    <mergeCell ref="A7:C7"/>
    <mergeCell ref="A1:B1"/>
    <mergeCell ref="C1:F1"/>
    <mergeCell ref="A19:C19"/>
    <mergeCell ref="C21:D21"/>
    <mergeCell ref="A17:B17"/>
    <mergeCell ref="C17:F17"/>
    <mergeCell ref="A18:E18"/>
    <mergeCell ref="A2:E2"/>
    <mergeCell ref="A9:B9"/>
    <mergeCell ref="C9:F9"/>
    <mergeCell ref="A10:E10"/>
    <mergeCell ref="A11:C11"/>
    <mergeCell ref="A13:B13"/>
    <mergeCell ref="C13:F13"/>
    <mergeCell ref="A14:E14"/>
    <mergeCell ref="A15:C15"/>
    <mergeCell ref="A47:C47"/>
    <mergeCell ref="D47:F47"/>
    <mergeCell ref="A35:C35"/>
    <mergeCell ref="D35:F35"/>
    <mergeCell ref="A38:B38"/>
    <mergeCell ref="D38:E38"/>
    <mergeCell ref="A39:C39"/>
    <mergeCell ref="D39:F39"/>
    <mergeCell ref="A37:B37"/>
    <mergeCell ref="C37:F37"/>
    <mergeCell ref="A46:B46"/>
    <mergeCell ref="D46:E46"/>
  </mergeCells>
  <pageMargins left="0.23622047244094491" right="3.937007874015748E-2" top="0.15748031496062992" bottom="0.15748031496062992" header="0.31496062992125984" footer="0.31496062992125984"/>
  <pageSetup paperSize="9" orientation="portrait" horizontalDpi="4294967293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Capitolato tecnico (1)</vt:lpstr>
      <vt:lpstr>Capitolato tecnico (2)</vt:lpstr>
      <vt:lpstr>Capitolato tecnico (3)</vt:lpstr>
      <vt:lpstr>Capitolato tecnico (4)</vt:lpstr>
      <vt:lpstr>Capitolato tecnico (5)</vt:lpstr>
      <vt:lpstr>Attribuz. punteggio</vt:lpstr>
      <vt:lpstr>Foglio5</vt:lpstr>
      <vt:lpstr>'Attribuz. punteggio'!Area_stampa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DSGA</cp:lastModifiedBy>
  <cp:lastPrinted>2017-10-07T18:23:11Z</cp:lastPrinted>
  <dcterms:created xsi:type="dcterms:W3CDTF">2016-07-11T11:41:08Z</dcterms:created>
  <dcterms:modified xsi:type="dcterms:W3CDTF">2017-10-19T11:35:46Z</dcterms:modified>
</cp:coreProperties>
</file>